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35" windowHeight="8145" tabRatio="883" firstSheet="16" activeTab="16"/>
  </bookViews>
  <sheets>
    <sheet name="Итог Ком Туринг" sheetId="1" r:id="rId1"/>
    <sheet name="С.уч.Туринг" sheetId="2" r:id="rId2"/>
    <sheet name="Список доп. водит. Туринг" sheetId="3" r:id="rId3"/>
    <sheet name="Список команд Туринг" sheetId="4" r:id="rId4"/>
    <sheet name="Туринг абсол" sheetId="5" r:id="rId5"/>
    <sheet name="Список уч.Су-ПР" sheetId="6" r:id="rId6"/>
    <sheet name="Список доп.СуперПродакш" sheetId="7" r:id="rId7"/>
    <sheet name="Список команд Супер-прод" sheetId="8" r:id="rId8"/>
    <sheet name="Итог СУПЕР-ПРОДАКШН" sheetId="9" r:id="rId9"/>
    <sheet name="Итог команд СУПЕР-ПР" sheetId="10" r:id="rId10"/>
    <sheet name="Сп.участ.Туринг лайт" sheetId="11" r:id="rId11"/>
    <sheet name="Сп.доп водит.Туринг лайт" sheetId="12" r:id="rId12"/>
    <sheet name="Список команд Туринг лайт" sheetId="13" r:id="rId13"/>
    <sheet name="Итоговый протокол ТЛ абс" sheetId="14" r:id="rId14"/>
    <sheet name="Итог Ком ТЛ" sheetId="15" r:id="rId15"/>
    <sheet name="Сп.уч. Национ." sheetId="16" r:id="rId16"/>
    <sheet name="Список команд Национаьный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<sst xmlns="http://schemas.openxmlformats.org/spreadsheetml/2006/main" count="1061" uniqueCount="274">
  <si>
    <t>Ст.</t>
  </si>
  <si>
    <t>№</t>
  </si>
  <si>
    <t>Фамилия,  Имя</t>
  </si>
  <si>
    <t>Город</t>
  </si>
  <si>
    <t>Спорт.</t>
  </si>
  <si>
    <t>Автомобиль</t>
  </si>
  <si>
    <t>№ лицензии</t>
  </si>
  <si>
    <t>Лицензия</t>
  </si>
  <si>
    <t>участника</t>
  </si>
  <si>
    <t>квал.</t>
  </si>
  <si>
    <t>Водителя</t>
  </si>
  <si>
    <t>Участник</t>
  </si>
  <si>
    <t>(заявитель)</t>
  </si>
  <si>
    <t>Категория и</t>
  </si>
  <si>
    <t>город</t>
  </si>
  <si>
    <t>РОССИЙСКАЯ  АВТОМОБИЛЬНАЯ  ФЕДЕРАЦИЯ</t>
  </si>
  <si>
    <t>Главный секретарь</t>
  </si>
  <si>
    <t xml:space="preserve">Руководитель гонки </t>
  </si>
  <si>
    <t>МИНИСТЕРСТВО СПОРТА, ТУРИЗМА И МОЛОДЕЖНОЙ ПОЛИТИКИ РОССИЙСКОЙ ФЕДЕРАЦИИ</t>
  </si>
  <si>
    <t>СПИСОК ДОПУЩЕННЫХ ВОДИТЕЛЕЙ</t>
  </si>
  <si>
    <t>СПИСОК УЧАСТНИКОВ</t>
  </si>
  <si>
    <t>ПП</t>
  </si>
  <si>
    <t>Наименование участника</t>
  </si>
  <si>
    <t>(заявителя)</t>
  </si>
  <si>
    <t>Водители</t>
  </si>
  <si>
    <t>Представитель</t>
  </si>
  <si>
    <t>Механики</t>
  </si>
  <si>
    <t>Предста-</t>
  </si>
  <si>
    <t>витель</t>
  </si>
  <si>
    <t>Место</t>
  </si>
  <si>
    <t>Очки</t>
  </si>
  <si>
    <t>Спортивный комиссар</t>
  </si>
  <si>
    <t>Название команды</t>
  </si>
  <si>
    <t>Водителей</t>
  </si>
  <si>
    <t>Команды</t>
  </si>
  <si>
    <t>пп</t>
  </si>
  <si>
    <t>команды</t>
  </si>
  <si>
    <t>№ Рег. свид-ва</t>
  </si>
  <si>
    <t>ст. №</t>
  </si>
  <si>
    <t>СПИСОК КОМАНД</t>
  </si>
  <si>
    <t>лицензия       А № 160</t>
  </si>
  <si>
    <t>С.С. Шурхно</t>
  </si>
  <si>
    <t>Зачетная группа «Туринг-лайт»</t>
  </si>
  <si>
    <t>Зачетная группа «Национальный»</t>
  </si>
  <si>
    <t>Зачетная группа «Супер-продакшн»</t>
  </si>
  <si>
    <t>Ухов Михаил</t>
  </si>
  <si>
    <t>ТНК Рэйсинг</t>
  </si>
  <si>
    <t>BMW 320 SI E90</t>
  </si>
  <si>
    <t>BMW 320  E46</t>
  </si>
  <si>
    <t>Seat Leon SC MK2</t>
  </si>
  <si>
    <t>Seat Leon SC MK3</t>
  </si>
  <si>
    <t>ORENBURG RACING</t>
  </si>
  <si>
    <t>Москва</t>
  </si>
  <si>
    <t>Квитка Олег</t>
  </si>
  <si>
    <t>Радошнов Андрей</t>
  </si>
  <si>
    <t>Фролов Александр</t>
  </si>
  <si>
    <t>Стрельченко Владимир</t>
  </si>
  <si>
    <t>Ford Fiesta</t>
  </si>
  <si>
    <t>LADA Sport racing</t>
  </si>
  <si>
    <t>Сотников Александр</t>
  </si>
  <si>
    <t>Сальников Александр</t>
  </si>
  <si>
    <t>Нуждин Сергей</t>
  </si>
  <si>
    <t>Шульмейстер Борис</t>
  </si>
  <si>
    <t>Донченко Михаил</t>
  </si>
  <si>
    <t>Грачев Михаил</t>
  </si>
  <si>
    <t>Митяев Михаил</t>
  </si>
  <si>
    <t>Кальманович Павел</t>
  </si>
  <si>
    <t>ПСМ-ТЕАМ80</t>
  </si>
  <si>
    <t>ВАЗ 11196</t>
  </si>
  <si>
    <t>Honda Civic Type R</t>
  </si>
  <si>
    <t>Черевань Владимир</t>
  </si>
  <si>
    <t>Артюшин Андрей</t>
  </si>
  <si>
    <t>Козанков Виктор</t>
  </si>
  <si>
    <t>Хонда Черёмушки</t>
  </si>
  <si>
    <t>Хонда Марьино</t>
  </si>
  <si>
    <t>ВПК СПОРТ</t>
  </si>
  <si>
    <t>АвтоКом-АФСО</t>
  </si>
  <si>
    <t>Кубасов Владислав</t>
  </si>
  <si>
    <t>Зачетная группа «Туринг»</t>
  </si>
  <si>
    <t xml:space="preserve"> </t>
  </si>
  <si>
    <t>Р-Ч-01-11</t>
  </si>
  <si>
    <t>ТНК Рейсинг</t>
  </si>
  <si>
    <t>БАШНЕФТЬ Моторспорт</t>
  </si>
  <si>
    <t>Orenburg racing</t>
  </si>
  <si>
    <t>Р-Ч-03-11</t>
  </si>
  <si>
    <t>Р-Ч-04-11</t>
  </si>
  <si>
    <t>Р-Ч-05-11</t>
  </si>
  <si>
    <t>Р-Ч-07-11</t>
  </si>
  <si>
    <t>LADA Sport Racing</t>
  </si>
  <si>
    <t>Хонда Черемушки</t>
  </si>
  <si>
    <t>Химки МоторСпорт</t>
  </si>
  <si>
    <t>МСМК</t>
  </si>
  <si>
    <t>D-111130</t>
  </si>
  <si>
    <t>б/р</t>
  </si>
  <si>
    <t>Тольятти</t>
  </si>
  <si>
    <t>ВАЗ 11193-27</t>
  </si>
  <si>
    <t>D-113806</t>
  </si>
  <si>
    <t>D-113963</t>
  </si>
  <si>
    <t>Малеев Михаил</t>
  </si>
  <si>
    <t>Самара</t>
  </si>
  <si>
    <t>Мезенцев Василий</t>
  </si>
  <si>
    <t>МС</t>
  </si>
  <si>
    <t>С-11296</t>
  </si>
  <si>
    <t>B-11293</t>
  </si>
  <si>
    <t>Санкт-Петербург</t>
  </si>
  <si>
    <t>Коронатов Сергей</t>
  </si>
  <si>
    <t>Рябов Сергей</t>
  </si>
  <si>
    <t>BMW 320i  E46</t>
  </si>
  <si>
    <t>Мещеряков Вадим</t>
  </si>
  <si>
    <t>ЛУКОЙЛ РЕЙСИНГ Тим</t>
  </si>
  <si>
    <t>D-112405</t>
  </si>
  <si>
    <t xml:space="preserve"> б\р</t>
  </si>
  <si>
    <t>D-112408</t>
  </si>
  <si>
    <t>Тамбов</t>
  </si>
  <si>
    <t>КМС</t>
  </si>
  <si>
    <t>ТРОО СТК "Степной"</t>
  </si>
  <si>
    <t>D-110373</t>
  </si>
  <si>
    <t>Оренбург</t>
  </si>
  <si>
    <t>С-11248</t>
  </si>
  <si>
    <t xml:space="preserve">Seat Leon </t>
  </si>
  <si>
    <t>б\р</t>
  </si>
  <si>
    <t>С-11247</t>
  </si>
  <si>
    <t>Химки</t>
  </si>
  <si>
    <t>ХимкиМоторСпорт</t>
  </si>
  <si>
    <t>D-110191</t>
  </si>
  <si>
    <t>D-113805</t>
  </si>
  <si>
    <t>D-111403</t>
  </si>
  <si>
    <t>Кричевский Василий</t>
  </si>
  <si>
    <t>Таxi-2 Racing team</t>
  </si>
  <si>
    <t>D-112436</t>
  </si>
  <si>
    <t>Раев Михаил</t>
  </si>
  <si>
    <t>Ухов Михал</t>
  </si>
  <si>
    <t>Председатель коллегии спортивных комиссаров</t>
  </si>
  <si>
    <t>лицензия       А № 111</t>
  </si>
  <si>
    <t>М.М. Бонч-Осмоловский</t>
  </si>
  <si>
    <t>D-110166</t>
  </si>
  <si>
    <t>С-11239</t>
  </si>
  <si>
    <t>Кулагин Павел Николаевич</t>
  </si>
  <si>
    <t>Бурков Владимир Евгеньевич</t>
  </si>
  <si>
    <t>Киселев Дмитрий Александрович</t>
  </si>
  <si>
    <t>Р-К-07-11</t>
  </si>
  <si>
    <t>Р-К-02-11</t>
  </si>
  <si>
    <t>Р-К-03-11</t>
  </si>
  <si>
    <t>Р-К-04-11</t>
  </si>
  <si>
    <t>Р-К-01-11</t>
  </si>
  <si>
    <t xml:space="preserve">Кубасов Владислав </t>
  </si>
  <si>
    <t>Р-К-06-11</t>
  </si>
  <si>
    <t xml:space="preserve">   ---</t>
  </si>
  <si>
    <t>Р-К-05-11</t>
  </si>
  <si>
    <t>Ю -113959</t>
  </si>
  <si>
    <t>Ю -11061</t>
  </si>
  <si>
    <t>Ю - 111834</t>
  </si>
  <si>
    <t>Ю - 111120</t>
  </si>
  <si>
    <t>Ю - 113997</t>
  </si>
  <si>
    <t>Тищенко Александр</t>
  </si>
  <si>
    <t>Киселев Дмитрий</t>
  </si>
  <si>
    <t>D-111101</t>
  </si>
  <si>
    <t>Кулагин П.Н.</t>
  </si>
  <si>
    <t>Ю-110220</t>
  </si>
  <si>
    <t>Глухов Алексей</t>
  </si>
  <si>
    <t>Ю-112748</t>
  </si>
  <si>
    <t>Ерохин Алексей</t>
  </si>
  <si>
    <t>Донченко Александр</t>
  </si>
  <si>
    <t>Ю-110500</t>
  </si>
  <si>
    <t>Ю-112740</t>
  </si>
  <si>
    <t>Лысенко Максим</t>
  </si>
  <si>
    <t>Цыганков Сергей</t>
  </si>
  <si>
    <t>Ю-111244</t>
  </si>
  <si>
    <t>Ю-112703</t>
  </si>
  <si>
    <t>Ю-111120</t>
  </si>
  <si>
    <t>Ю-113962</t>
  </si>
  <si>
    <t>Петров Максим</t>
  </si>
  <si>
    <t>Ю - 112722</t>
  </si>
  <si>
    <t>Ю - 112723</t>
  </si>
  <si>
    <t>Ю - 112703</t>
  </si>
  <si>
    <t>Гонка 1</t>
  </si>
  <si>
    <t>Гонка 2</t>
  </si>
  <si>
    <t>на Этапе</t>
  </si>
  <si>
    <t>Orenburg Racing</t>
  </si>
  <si>
    <t>Чемпионат России  6 этап</t>
  </si>
  <si>
    <t>Автодром "Санкт-Петербург", г. Санкт-Петербург</t>
  </si>
  <si>
    <t>23, 25 сентября 2011 г.</t>
  </si>
  <si>
    <t>Л.А. Аладжалов</t>
  </si>
  <si>
    <t>Г.Е. Парфенова</t>
  </si>
  <si>
    <t>Чемпионат России России  6 этап</t>
  </si>
  <si>
    <t>Яворский Кирилл</t>
  </si>
  <si>
    <t>Поляков Сергей</t>
  </si>
  <si>
    <t xml:space="preserve">Сизиков Павел </t>
  </si>
  <si>
    <t>Добровольский Дмитрий</t>
  </si>
  <si>
    <t>Чистый город</t>
  </si>
  <si>
    <t>Ю - 113958</t>
  </si>
  <si>
    <t>Никулин Денис</t>
  </si>
  <si>
    <t>Девель Михаил</t>
  </si>
  <si>
    <t xml:space="preserve">Девель Михаил </t>
  </si>
  <si>
    <t xml:space="preserve">Никулин Денис </t>
  </si>
  <si>
    <t>С-11323</t>
  </si>
  <si>
    <t>Кобенко Александр</t>
  </si>
  <si>
    <t>D-113824</t>
  </si>
  <si>
    <t>С-11131</t>
  </si>
  <si>
    <t>Воронеж</t>
  </si>
  <si>
    <t>Кубок России России  6 этап</t>
  </si>
  <si>
    <t>Ю - 112740</t>
  </si>
  <si>
    <t>Иляков Михаил</t>
  </si>
  <si>
    <t>Шевченко Игорь</t>
  </si>
  <si>
    <t>Забродин Сергей</t>
  </si>
  <si>
    <t xml:space="preserve">Забродин Сергей </t>
  </si>
  <si>
    <t xml:space="preserve">Хлебников Олег </t>
  </si>
  <si>
    <t>Саватеев Дмитрий</t>
  </si>
  <si>
    <t>ВПК "Спорт"</t>
  </si>
  <si>
    <t>Ю-113321</t>
  </si>
  <si>
    <t>Саватеев Алексей</t>
  </si>
  <si>
    <t>Суровенко Алексей</t>
  </si>
  <si>
    <t>Гольцова Наталья</t>
  </si>
  <si>
    <t>Бурков Владимир</t>
  </si>
  <si>
    <t>Груздев Алексей</t>
  </si>
  <si>
    <t>Герасимов Денис</t>
  </si>
  <si>
    <t>Шурин Максим</t>
  </si>
  <si>
    <t>Артемьев Александр</t>
  </si>
  <si>
    <t>Козявин Роман</t>
  </si>
  <si>
    <t>Козявин Артем</t>
  </si>
  <si>
    <t>Славкин Игорь</t>
  </si>
  <si>
    <t>Кубок России  6 этап</t>
  </si>
  <si>
    <t xml:space="preserve">Потехин Константин </t>
  </si>
  <si>
    <t>Михайлов Константин</t>
  </si>
  <si>
    <t>Каменский Кирилл</t>
  </si>
  <si>
    <t xml:space="preserve">Желтов Александр </t>
  </si>
  <si>
    <t>Лосев Евгений</t>
  </si>
  <si>
    <t>Перфилов Глеб</t>
  </si>
  <si>
    <t>Желтов Александр</t>
  </si>
  <si>
    <t>Воронов Владимир</t>
  </si>
  <si>
    <t xml:space="preserve">Киселев Дмитрий </t>
  </si>
  <si>
    <t>Кадочников Валерий</t>
  </si>
  <si>
    <t>Львов</t>
  </si>
  <si>
    <t>Ф-110832</t>
  </si>
  <si>
    <t>Львов Александр</t>
  </si>
  <si>
    <t>Оводнев Антон</t>
  </si>
  <si>
    <t>Пухов</t>
  </si>
  <si>
    <t>Ф-110833</t>
  </si>
  <si>
    <t>Пухов Сергей</t>
  </si>
  <si>
    <t>Юшин</t>
  </si>
  <si>
    <t>Ф-111833</t>
  </si>
  <si>
    <t>Юшин Андрей</t>
  </si>
  <si>
    <t>Сафонова Юлия</t>
  </si>
  <si>
    <t>Белошанский Михаил</t>
  </si>
  <si>
    <t>D-111687</t>
  </si>
  <si>
    <t>D-110186</t>
  </si>
  <si>
    <t>BMW-F46</t>
  </si>
  <si>
    <t>D-112358</t>
  </si>
  <si>
    <t>D-110452</t>
  </si>
  <si>
    <t>Потехин Константин</t>
  </si>
  <si>
    <t xml:space="preserve">Козанков Виктор </t>
  </si>
  <si>
    <t>лицензия       А № 063</t>
  </si>
  <si>
    <t>лицензия       В № 110697</t>
  </si>
  <si>
    <t>лицензия       А № 065</t>
  </si>
  <si>
    <t>Автодром "Санкт-Петербург",  г. Санкт-Петербург</t>
  </si>
  <si>
    <t>п/п</t>
  </si>
  <si>
    <t>Соколов Алексей</t>
  </si>
  <si>
    <t xml:space="preserve">Соколов Алексей </t>
  </si>
  <si>
    <t>Малыхин Евгений</t>
  </si>
  <si>
    <t xml:space="preserve">Кольцов Владимир </t>
  </si>
  <si>
    <t>Авдеев Максим</t>
  </si>
  <si>
    <t>Л.А.. Аладжалов</t>
  </si>
  <si>
    <t>лицензия       B № 110697</t>
  </si>
  <si>
    <t>Д.С. Валюшок</t>
  </si>
  <si>
    <t>ИТОГОВЫЙ ПРОТОКОЛ ЛИЧНЫХ РЕЗУЛЬТАТОВ «Туринг» абсолютный</t>
  </si>
  <si>
    <t>ИТОГОВЫЙ ПРОТОКОЛ ЛИЧНЫХ РЕЗУЛЬТАТОВ «Туринг-лайт» абсолютный</t>
  </si>
  <si>
    <t>6 этап</t>
  </si>
  <si>
    <t>ИТОГОВЫЙ ПРОТОКОЛ КОМАНДНЫХ РЕЗУЛЬТАТОВ «Туринг» абсолютный</t>
  </si>
  <si>
    <t>ИТОГОВЫЙ ПРОТОКОЛ КОМАНДНЫХ РЕЗУЛЬТАТОВ «Супер-Продакшн» абсолютный</t>
  </si>
  <si>
    <t>ИТОГОВЫЙ ПРОТОКОЛ КОМАНДНЫХ РЕЗУЛЬТАТОВ «Туринг-лайт» абсолютный</t>
  </si>
  <si>
    <t xml:space="preserve">Председатель коллегии </t>
  </si>
  <si>
    <t>Чемпионат России по АКГ в зачетных группах "Туринг", "Туринг-лайт" и Кубок России в зачетных группак "Супер Продакшн" и "Национальный"</t>
  </si>
  <si>
    <t>Чемпионат России по АКГ в зачетных группах "Туринг", "Туринг-лайт" и Кубок России в зачетных группах "Супер Продакшн" и "Национальный"</t>
  </si>
  <si>
    <t>ИТОГОВЫЙ ПРОТОКОЛ ЛИЧНЫХ РЕЗУЛЬТАТОВ «Супер-Продакшн» абсолютный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</si>
</sst>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26" xfId="0" applyFont="1" applyBorder="1" applyAlignment="1">
      <alignment vertic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5" fillId="0" borderId="25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13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4" fillId="0" borderId="44" xfId="0" applyFont="1" applyBorder="1" applyAlignment="1">
      <alignment horizontal="center"/>
    </xf>
    <xf numFmtId="0" fontId="21" fillId="0" borderId="0" xfId="0" applyFont="1" applyAlignment="1">
      <alignment/>
    </xf>
    <xf numFmtId="0" fontId="2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9" fillId="0" borderId="40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19" fillId="0" borderId="4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4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0" fontId="8" fillId="0" borderId="45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2" fillId="0" borderId="58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0" fontId="8" fillId="0" borderId="4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3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1" fillId="0" borderId="25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4" fillId="0" borderId="6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190500</xdr:rowOff>
    </xdr:from>
    <xdr:to>
      <xdr:col>1</xdr:col>
      <xdr:colOff>85725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209550</xdr:rowOff>
    </xdr:from>
    <xdr:to>
      <xdr:col>1</xdr:col>
      <xdr:colOff>85725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0007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228600</xdr:rowOff>
    </xdr:from>
    <xdr:to>
      <xdr:col>1</xdr:col>
      <xdr:colOff>219075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286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19050</xdr:rowOff>
    </xdr:from>
    <xdr:to>
      <xdr:col>1</xdr:col>
      <xdr:colOff>228600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295275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523875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190500</xdr:rowOff>
    </xdr:from>
    <xdr:to>
      <xdr:col>1</xdr:col>
      <xdr:colOff>238125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190500</xdr:rowOff>
    </xdr:from>
    <xdr:to>
      <xdr:col>1</xdr:col>
      <xdr:colOff>85725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19050</xdr:rowOff>
    </xdr:from>
    <xdr:to>
      <xdr:col>1</xdr:col>
      <xdr:colOff>228600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523875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19050</xdr:rowOff>
    </xdr:from>
    <xdr:to>
      <xdr:col>1</xdr:col>
      <xdr:colOff>323850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409575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523875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190500</xdr:rowOff>
    </xdr:from>
    <xdr:to>
      <xdr:col>1</xdr:col>
      <xdr:colOff>238125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19050</xdr:rowOff>
    </xdr:from>
    <xdr:to>
      <xdr:col>1</xdr:col>
      <xdr:colOff>228600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171450</xdr:rowOff>
    </xdr:from>
    <xdr:to>
      <xdr:col>1</xdr:col>
      <xdr:colOff>361950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152400</xdr:rowOff>
    </xdr:from>
    <xdr:to>
      <xdr:col>1</xdr:col>
      <xdr:colOff>361950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4292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190500</xdr:rowOff>
    </xdr:from>
    <xdr:to>
      <xdr:col>1</xdr:col>
      <xdr:colOff>161925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8102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50;%20&#1054;%20&#1051;%20&#1068;%20&#1062;%20&#1054;%20&#1089;&#1077;&#1085;&#1090;&#1103;&#1073;&#1088;&#1100;%202011\&#1055;&#1088;&#1086;&#1090;&#1086;&#1082;&#1086;&#1083;&#1099;%20&#1080;%20&#1087;&#1088;\&#1057;&#1091;&#1076;&#1077;&#1081;&#1089;&#1082;&#1080;&#1077;%20&#1087;&#1088;&#1086;&#1090;&#1086;&#1082;&#1086;&#1083;&#1099;%20(&#1092;&#1086;&#1088;&#1084;&#1099;)%20&#1040;&#1074;&#1090;&#1086;&#1076;&#1088;&#1086;&#1084;%20&#1057;&#1055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.уч.Туринг"/>
      <sheetName val="Список доп. водит. Туринг"/>
      <sheetName val="Сп.уч.Туринг лайт"/>
      <sheetName val="Сп.доп водит.Туринг лайт"/>
      <sheetName val="Список уч.Су-ПР"/>
      <sheetName val="Список доп.СуперПродакш"/>
      <sheetName val="Сп.уч. Национ."/>
      <sheetName val="Сп.доп.водит.Национ."/>
      <sheetName val="Груз"/>
      <sheetName val="Грузовики"/>
      <sheetName val="Итоговый протокол ТЛ абс"/>
      <sheetName val="Итог Национальный"/>
      <sheetName val="Туринг абсол"/>
      <sheetName val="Туринг ком"/>
      <sheetName val="СП итог"/>
      <sheetName val="Константы"/>
      <sheetName val="СП итог ком"/>
      <sheetName val="Итог Ком ТурЛай"/>
      <sheetName val="Нац ком"/>
      <sheetName val="Список команд Туринг лайт"/>
      <sheetName val="Список команд Туринг"/>
      <sheetName val="Список команд Супер-прод"/>
      <sheetName val="Список команд Национаьный"/>
      <sheetName val="Состав судейской коллегии"/>
      <sheetName val="Лицензии выдача"/>
    </sheetNames>
    <sheetDataSet>
      <sheetData sheetId="15">
        <row r="5">
          <cell r="G5" t="str">
            <v>23, 25 сентября 2011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28"/>
  <sheetViews>
    <sheetView zoomScaleSheetLayoutView="100" zoomScalePageLayoutView="0" workbookViewId="0" topLeftCell="A1">
      <selection activeCell="J30" sqref="J30"/>
    </sheetView>
  </sheetViews>
  <sheetFormatPr defaultColWidth="9.00390625" defaultRowHeight="15"/>
  <cols>
    <col min="1" max="2" width="9.140625" style="0" customWidth="1"/>
    <col min="3" max="3" width="26.421875" style="0" customWidth="1"/>
    <col min="4" max="4" width="7.28125" style="0" customWidth="1"/>
    <col min="5" max="5" width="24.8515625" style="0" customWidth="1"/>
    <col min="6" max="6" width="8.00390625" style="0" customWidth="1"/>
    <col min="7" max="7" width="8.57421875" style="0" customWidth="1"/>
    <col min="8" max="8" width="16.57421875" style="0" customWidth="1"/>
    <col min="9" max="9" width="10.28125" style="0" customWidth="1"/>
    <col min="10" max="248" width="9.140625" style="0" customWidth="1"/>
  </cols>
  <sheetData>
    <row r="1" spans="1:8" ht="15">
      <c r="A1" s="256" t="s">
        <v>18</v>
      </c>
      <c r="B1" s="256"/>
      <c r="C1" s="256"/>
      <c r="D1" s="256"/>
      <c r="E1" s="256"/>
      <c r="F1" s="256"/>
      <c r="G1" s="256"/>
      <c r="H1" s="256"/>
    </row>
    <row r="2" spans="1:8" ht="15.75">
      <c r="A2" s="257" t="s">
        <v>15</v>
      </c>
      <c r="B2" s="257"/>
      <c r="C2" s="257"/>
      <c r="D2" s="257"/>
      <c r="E2" s="257"/>
      <c r="F2" s="257"/>
      <c r="G2" s="257"/>
      <c r="H2" s="257"/>
    </row>
    <row r="3" spans="1:8" ht="31.5" customHeight="1">
      <c r="A3" s="258" t="s">
        <v>272</v>
      </c>
      <c r="B3" s="258"/>
      <c r="C3" s="258"/>
      <c r="D3" s="258"/>
      <c r="E3" s="258"/>
      <c r="F3" s="258"/>
      <c r="G3" s="258"/>
      <c r="H3" s="258"/>
    </row>
    <row r="4" spans="1:8" ht="15.75">
      <c r="A4" s="257" t="s">
        <v>266</v>
      </c>
      <c r="B4" s="257"/>
      <c r="C4" s="257"/>
      <c r="D4" s="257"/>
      <c r="E4" s="257"/>
      <c r="F4" s="257"/>
      <c r="G4" s="257"/>
      <c r="H4" s="257"/>
    </row>
    <row r="6" spans="1:8" ht="15.75">
      <c r="A6" s="246" t="s">
        <v>180</v>
      </c>
      <c r="B6" s="247"/>
      <c r="C6" s="247"/>
      <c r="D6" s="247"/>
      <c r="E6" s="247"/>
      <c r="H6" s="101">
        <v>40811</v>
      </c>
    </row>
    <row r="7" spans="4:8" ht="15">
      <c r="D7" s="9"/>
      <c r="E7" s="9"/>
      <c r="F7" s="9"/>
      <c r="G7" s="9"/>
      <c r="H7" s="9"/>
    </row>
    <row r="8" spans="1:8" ht="16.5" thickBot="1">
      <c r="A8" s="262" t="s">
        <v>267</v>
      </c>
      <c r="B8" s="262"/>
      <c r="C8" s="262"/>
      <c r="D8" s="262"/>
      <c r="E8" s="262"/>
      <c r="F8" s="262"/>
      <c r="G8" s="262"/>
      <c r="H8" s="262"/>
    </row>
    <row r="9" spans="1:8" ht="15.75" thickBot="1">
      <c r="A9" s="254" t="s">
        <v>29</v>
      </c>
      <c r="B9" s="254" t="s">
        <v>32</v>
      </c>
      <c r="C9" s="259"/>
      <c r="D9" s="209" t="s">
        <v>0</v>
      </c>
      <c r="E9" s="1" t="s">
        <v>2</v>
      </c>
      <c r="F9" s="1" t="s">
        <v>175</v>
      </c>
      <c r="G9" s="3" t="s">
        <v>176</v>
      </c>
      <c r="H9" s="2" t="s">
        <v>30</v>
      </c>
    </row>
    <row r="10" spans="1:8" ht="15" customHeight="1" thickBot="1">
      <c r="A10" s="255"/>
      <c r="B10" s="255"/>
      <c r="C10" s="260"/>
      <c r="D10" s="7" t="s">
        <v>1</v>
      </c>
      <c r="E10" s="3" t="s">
        <v>33</v>
      </c>
      <c r="F10" s="208"/>
      <c r="G10" s="113"/>
      <c r="H10" s="8" t="s">
        <v>34</v>
      </c>
    </row>
    <row r="11" spans="1:8" ht="15">
      <c r="A11" s="269">
        <v>1</v>
      </c>
      <c r="B11" s="248" t="s">
        <v>81</v>
      </c>
      <c r="C11" s="249"/>
      <c r="D11" s="210">
        <v>1</v>
      </c>
      <c r="E11" s="105" t="s">
        <v>131</v>
      </c>
      <c r="F11" s="102">
        <v>75</v>
      </c>
      <c r="G11" s="12">
        <v>86</v>
      </c>
      <c r="H11" s="252">
        <f>F11+G11+F12+G12</f>
        <v>318</v>
      </c>
    </row>
    <row r="12" spans="1:8" ht="15" customHeight="1" thickBot="1">
      <c r="A12" s="265"/>
      <c r="B12" s="250"/>
      <c r="C12" s="251"/>
      <c r="D12" s="211">
        <v>17</v>
      </c>
      <c r="E12" s="109" t="s">
        <v>53</v>
      </c>
      <c r="F12" s="207">
        <v>100</v>
      </c>
      <c r="G12" s="104">
        <v>57</v>
      </c>
      <c r="H12" s="253"/>
    </row>
    <row r="13" spans="1:8" ht="15">
      <c r="A13" s="269">
        <v>2</v>
      </c>
      <c r="B13" s="248" t="s">
        <v>178</v>
      </c>
      <c r="C13" s="249"/>
      <c r="D13" s="210">
        <v>2</v>
      </c>
      <c r="E13" s="105" t="s">
        <v>55</v>
      </c>
      <c r="F13" s="102">
        <v>86</v>
      </c>
      <c r="G13" s="12">
        <v>100</v>
      </c>
      <c r="H13" s="252">
        <f>F13+G13+F14+G14</f>
        <v>262</v>
      </c>
    </row>
    <row r="14" spans="1:8" ht="15.75" thickBot="1">
      <c r="A14" s="265"/>
      <c r="B14" s="250"/>
      <c r="C14" s="251"/>
      <c r="D14" s="211">
        <v>9</v>
      </c>
      <c r="E14" s="109" t="s">
        <v>54</v>
      </c>
      <c r="F14" s="207">
        <v>10</v>
      </c>
      <c r="G14" s="104">
        <v>66</v>
      </c>
      <c r="H14" s="253"/>
    </row>
    <row r="15" spans="1:8" ht="15">
      <c r="A15" s="264">
        <v>3</v>
      </c>
      <c r="B15" s="266" t="s">
        <v>82</v>
      </c>
      <c r="C15" s="267"/>
      <c r="D15" s="212">
        <v>12</v>
      </c>
      <c r="E15" s="106" t="s">
        <v>106</v>
      </c>
      <c r="F15" s="193">
        <v>57</v>
      </c>
      <c r="G15" s="21">
        <v>75</v>
      </c>
      <c r="H15" s="268">
        <f>F15+G15+F16+G16</f>
        <v>241</v>
      </c>
    </row>
    <row r="16" spans="1:8" ht="15.75" thickBot="1">
      <c r="A16" s="265"/>
      <c r="B16" s="250"/>
      <c r="C16" s="251"/>
      <c r="D16" s="211">
        <v>19</v>
      </c>
      <c r="E16" s="109" t="s">
        <v>188</v>
      </c>
      <c r="F16" s="207">
        <v>66</v>
      </c>
      <c r="G16" s="104">
        <v>43</v>
      </c>
      <c r="H16" s="253"/>
    </row>
    <row r="17" ht="15">
      <c r="A17" s="115"/>
    </row>
    <row r="18" spans="1:7" ht="15">
      <c r="A18" s="263" t="s">
        <v>17</v>
      </c>
      <c r="B18" s="263"/>
      <c r="C18" s="263"/>
      <c r="D18" s="24"/>
      <c r="E18" s="24" t="s">
        <v>253</v>
      </c>
      <c r="F18" s="31"/>
      <c r="G18" s="24" t="s">
        <v>182</v>
      </c>
    </row>
    <row r="19" spans="1:7" ht="15">
      <c r="A19" s="118"/>
      <c r="B19" s="118"/>
      <c r="C19" s="118"/>
      <c r="D19" s="24"/>
      <c r="E19" s="24"/>
      <c r="F19" s="31"/>
      <c r="G19" s="24"/>
    </row>
    <row r="20" spans="1:7" ht="15">
      <c r="A20" s="261" t="s">
        <v>16</v>
      </c>
      <c r="B20" s="261"/>
      <c r="C20" s="261"/>
      <c r="D20" s="24"/>
      <c r="E20" s="24" t="s">
        <v>251</v>
      </c>
      <c r="F20" s="31"/>
      <c r="G20" s="24" t="s">
        <v>183</v>
      </c>
    </row>
    <row r="21" spans="1:7" ht="15">
      <c r="A21" s="65"/>
      <c r="B21" s="65"/>
      <c r="C21" s="65"/>
      <c r="D21" s="24"/>
      <c r="E21" s="24"/>
      <c r="F21" s="31"/>
      <c r="G21" s="24"/>
    </row>
    <row r="22" spans="1:7" ht="15">
      <c r="A22" s="65" t="s">
        <v>270</v>
      </c>
      <c r="B22" s="65"/>
      <c r="C22" s="65"/>
      <c r="D22" s="24"/>
      <c r="E22" s="24" t="s">
        <v>133</v>
      </c>
      <c r="F22" s="31"/>
      <c r="G22" s="24" t="s">
        <v>134</v>
      </c>
    </row>
    <row r="23" spans="1:7" ht="15">
      <c r="A23" s="65"/>
      <c r="B23" s="65"/>
      <c r="C23" s="65"/>
      <c r="D23" s="24"/>
      <c r="E23" s="24"/>
      <c r="F23" s="31"/>
      <c r="G23" s="24"/>
    </row>
    <row r="24" spans="1:7" ht="15">
      <c r="A24" s="68" t="s">
        <v>31</v>
      </c>
      <c r="B24" s="68"/>
      <c r="C24" s="24"/>
      <c r="D24" s="24"/>
      <c r="E24" s="24" t="s">
        <v>40</v>
      </c>
      <c r="F24" s="24"/>
      <c r="G24" s="24" t="s">
        <v>41</v>
      </c>
    </row>
    <row r="25" spans="1:7" ht="15">
      <c r="A25" s="68"/>
      <c r="B25" s="68"/>
      <c r="C25" s="24"/>
      <c r="D25" s="24"/>
      <c r="E25" s="24"/>
      <c r="F25" s="24"/>
      <c r="G25" s="24"/>
    </row>
    <row r="26" spans="1:7" ht="15">
      <c r="A26" s="68" t="s">
        <v>31</v>
      </c>
      <c r="B26" s="68"/>
      <c r="C26" s="24"/>
      <c r="D26" s="24"/>
      <c r="E26" s="24" t="s">
        <v>252</v>
      </c>
      <c r="F26" s="24"/>
      <c r="G26" s="24" t="s">
        <v>263</v>
      </c>
    </row>
    <row r="28" spans="1:6" ht="15">
      <c r="A28" s="110"/>
      <c r="B28" s="110"/>
      <c r="C28" s="110"/>
      <c r="E28" s="17"/>
      <c r="F28" s="17"/>
    </row>
  </sheetData>
  <sheetProtection/>
  <mergeCells count="19">
    <mergeCell ref="A20:C20"/>
    <mergeCell ref="A8:H8"/>
    <mergeCell ref="A18:C18"/>
    <mergeCell ref="A15:A16"/>
    <mergeCell ref="B15:C16"/>
    <mergeCell ref="H15:H16"/>
    <mergeCell ref="H11:H12"/>
    <mergeCell ref="A11:A12"/>
    <mergeCell ref="B11:C12"/>
    <mergeCell ref="A13:A14"/>
    <mergeCell ref="A6:E6"/>
    <mergeCell ref="B13:C14"/>
    <mergeCell ref="H13:H14"/>
    <mergeCell ref="A9:A10"/>
    <mergeCell ref="A1:H1"/>
    <mergeCell ref="A2:H2"/>
    <mergeCell ref="A3:H3"/>
    <mergeCell ref="A4:H4"/>
    <mergeCell ref="B9:C10"/>
  </mergeCells>
  <printOptions/>
  <pageMargins left="0.7" right="0.7" top="0.75" bottom="0.75" header="0.3" footer="0.3"/>
  <pageSetup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28"/>
  <sheetViews>
    <sheetView zoomScalePageLayoutView="0" workbookViewId="0" topLeftCell="A1">
      <selection activeCell="A7" sqref="A7:H7"/>
    </sheetView>
  </sheetViews>
  <sheetFormatPr defaultColWidth="9.140625" defaultRowHeight="15"/>
  <cols>
    <col min="1" max="1" width="6.00390625" style="0" customWidth="1"/>
    <col min="3" max="3" width="18.57421875" style="0" customWidth="1"/>
    <col min="4" max="4" width="4.7109375" style="0" customWidth="1"/>
    <col min="5" max="5" width="27.7109375" style="0" customWidth="1"/>
    <col min="6" max="6" width="9.8515625" style="0" customWidth="1"/>
    <col min="7" max="7" width="11.7109375" style="0" customWidth="1"/>
    <col min="8" max="8" width="14.28125" style="0" customWidth="1"/>
  </cols>
  <sheetData>
    <row r="1" spans="1:8" ht="15.75" customHeight="1">
      <c r="A1" s="256" t="s">
        <v>18</v>
      </c>
      <c r="B1" s="256"/>
      <c r="C1" s="256"/>
      <c r="D1" s="256"/>
      <c r="E1" s="256"/>
      <c r="F1" s="256"/>
      <c r="G1" s="256"/>
      <c r="H1" s="256"/>
    </row>
    <row r="2" spans="1:8" ht="15.75">
      <c r="A2" s="257" t="s">
        <v>15</v>
      </c>
      <c r="B2" s="257"/>
      <c r="C2" s="257"/>
      <c r="D2" s="257"/>
      <c r="E2" s="257"/>
      <c r="F2" s="257"/>
      <c r="G2" s="257"/>
      <c r="H2" s="257"/>
    </row>
    <row r="3" spans="1:8" ht="33" customHeight="1">
      <c r="A3" s="258" t="s">
        <v>272</v>
      </c>
      <c r="B3" s="258"/>
      <c r="C3" s="258"/>
      <c r="D3" s="258"/>
      <c r="E3" s="258"/>
      <c r="F3" s="258"/>
      <c r="G3" s="258"/>
      <c r="H3" s="258"/>
    </row>
    <row r="4" spans="1:8" ht="15.75">
      <c r="A4" s="257" t="s">
        <v>266</v>
      </c>
      <c r="B4" s="257"/>
      <c r="C4" s="257"/>
      <c r="D4" s="257"/>
      <c r="E4" s="257"/>
      <c r="F4" s="257"/>
      <c r="G4" s="257"/>
      <c r="H4" s="257"/>
    </row>
    <row r="6" spans="1:8" ht="15.75">
      <c r="A6" s="246" t="s">
        <v>180</v>
      </c>
      <c r="B6" s="247"/>
      <c r="C6" s="247"/>
      <c r="D6" s="247"/>
      <c r="E6" s="247"/>
      <c r="H6" s="101">
        <v>40811</v>
      </c>
    </row>
    <row r="7" spans="1:8" ht="16.5" thickBot="1">
      <c r="A7" s="337" t="s">
        <v>268</v>
      </c>
      <c r="B7" s="338"/>
      <c r="C7" s="338"/>
      <c r="D7" s="338"/>
      <c r="E7" s="338"/>
      <c r="F7" s="338"/>
      <c r="G7" s="338"/>
      <c r="H7" s="338"/>
    </row>
    <row r="8" spans="1:8" ht="15.75" thickBot="1">
      <c r="A8" s="254" t="s">
        <v>29</v>
      </c>
      <c r="B8" s="254" t="s">
        <v>32</v>
      </c>
      <c r="C8" s="259"/>
      <c r="D8" s="3" t="s">
        <v>0</v>
      </c>
      <c r="E8" s="209" t="s">
        <v>2</v>
      </c>
      <c r="F8" s="1" t="s">
        <v>175</v>
      </c>
      <c r="G8" s="3" t="s">
        <v>176</v>
      </c>
      <c r="H8" s="2" t="s">
        <v>30</v>
      </c>
    </row>
    <row r="9" spans="1:8" ht="15.75" thickBot="1">
      <c r="A9" s="335"/>
      <c r="B9" s="335"/>
      <c r="C9" s="336"/>
      <c r="D9" s="4" t="s">
        <v>1</v>
      </c>
      <c r="E9" s="214" t="s">
        <v>33</v>
      </c>
      <c r="F9" s="215"/>
      <c r="G9" s="108"/>
      <c r="H9" s="64" t="s">
        <v>34</v>
      </c>
    </row>
    <row r="10" spans="1:8" ht="15">
      <c r="A10" s="264">
        <v>1</v>
      </c>
      <c r="B10" s="266" t="s">
        <v>89</v>
      </c>
      <c r="C10" s="267"/>
      <c r="D10" s="106">
        <v>21</v>
      </c>
      <c r="E10" s="59" t="s">
        <v>70</v>
      </c>
      <c r="F10" s="193">
        <v>60</v>
      </c>
      <c r="G10" s="21">
        <v>30</v>
      </c>
      <c r="H10" s="268">
        <f>F10+G10+F11+G11</f>
        <v>158.4</v>
      </c>
    </row>
    <row r="11" spans="1:8" ht="15.75" thickBot="1">
      <c r="A11" s="265"/>
      <c r="B11" s="250"/>
      <c r="C11" s="251"/>
      <c r="D11" s="109">
        <v>22</v>
      </c>
      <c r="E11" s="58" t="s">
        <v>71</v>
      </c>
      <c r="F11" s="207">
        <v>44.4</v>
      </c>
      <c r="G11" s="104">
        <v>24</v>
      </c>
      <c r="H11" s="253"/>
    </row>
    <row r="12" spans="1:8" ht="15">
      <c r="A12" s="269">
        <v>2</v>
      </c>
      <c r="B12" s="248" t="s">
        <v>74</v>
      </c>
      <c r="C12" s="249"/>
      <c r="D12" s="105">
        <v>28</v>
      </c>
      <c r="E12" s="57" t="s">
        <v>72</v>
      </c>
      <c r="F12" s="102">
        <v>51.6</v>
      </c>
      <c r="G12" s="12">
        <v>37.2</v>
      </c>
      <c r="H12" s="252">
        <f>F12+G12+F13+G13</f>
        <v>88.80000000000001</v>
      </c>
    </row>
    <row r="13" spans="1:8" ht="15.75" thickBot="1">
      <c r="A13" s="265"/>
      <c r="B13" s="250"/>
      <c r="C13" s="251"/>
      <c r="D13" s="109"/>
      <c r="E13" s="114"/>
      <c r="F13" s="207"/>
      <c r="G13" s="104"/>
      <c r="H13" s="253"/>
    </row>
    <row r="14" spans="1:8" ht="15">
      <c r="A14" s="264">
        <v>3</v>
      </c>
      <c r="B14" s="266" t="s">
        <v>90</v>
      </c>
      <c r="C14" s="267"/>
      <c r="D14" s="106">
        <v>26</v>
      </c>
      <c r="E14" s="59" t="s">
        <v>130</v>
      </c>
      <c r="F14" s="193">
        <v>24</v>
      </c>
      <c r="G14" s="21">
        <v>18</v>
      </c>
      <c r="H14" s="268">
        <f>F14+G14+F15+G15</f>
        <v>42</v>
      </c>
    </row>
    <row r="15" spans="1:8" ht="15.75" thickBot="1">
      <c r="A15" s="265"/>
      <c r="B15" s="250"/>
      <c r="C15" s="251"/>
      <c r="D15" s="109"/>
      <c r="E15" s="114"/>
      <c r="F15" s="207"/>
      <c r="G15" s="104"/>
      <c r="H15" s="253"/>
    </row>
    <row r="16" spans="1:8" ht="15">
      <c r="A16" s="269">
        <v>4</v>
      </c>
      <c r="B16" s="248" t="s">
        <v>128</v>
      </c>
      <c r="C16" s="249"/>
      <c r="D16" s="105">
        <v>24</v>
      </c>
      <c r="E16" s="57" t="s">
        <v>127</v>
      </c>
      <c r="F16" s="102">
        <v>0</v>
      </c>
      <c r="G16" s="12">
        <v>0</v>
      </c>
      <c r="H16" s="252">
        <f>F16+G16+F17+G17</f>
        <v>30</v>
      </c>
    </row>
    <row r="17" spans="1:8" ht="15.75" thickBot="1">
      <c r="A17" s="265"/>
      <c r="B17" s="250"/>
      <c r="C17" s="251"/>
      <c r="D17" s="109">
        <v>23</v>
      </c>
      <c r="E17" s="114" t="s">
        <v>225</v>
      </c>
      <c r="F17" s="207">
        <v>18</v>
      </c>
      <c r="G17" s="104">
        <v>12</v>
      </c>
      <c r="H17" s="253"/>
    </row>
    <row r="18" ht="15">
      <c r="A18" s="115"/>
    </row>
    <row r="19" spans="1:7" ht="15">
      <c r="A19" s="263" t="s">
        <v>17</v>
      </c>
      <c r="B19" s="263"/>
      <c r="C19" s="263"/>
      <c r="D19" s="24"/>
      <c r="E19" s="24" t="s">
        <v>253</v>
      </c>
      <c r="F19" s="31"/>
      <c r="G19" s="24" t="s">
        <v>182</v>
      </c>
    </row>
    <row r="20" spans="1:7" ht="15">
      <c r="A20" s="118"/>
      <c r="B20" s="118"/>
      <c r="C20" s="118"/>
      <c r="D20" s="24"/>
      <c r="E20" s="24"/>
      <c r="F20" s="31"/>
      <c r="G20" s="24"/>
    </row>
    <row r="21" spans="1:7" ht="15">
      <c r="A21" s="261" t="s">
        <v>16</v>
      </c>
      <c r="B21" s="261"/>
      <c r="C21" s="261"/>
      <c r="D21" s="24"/>
      <c r="E21" s="24" t="s">
        <v>251</v>
      </c>
      <c r="F21" s="31"/>
      <c r="G21" s="24" t="s">
        <v>183</v>
      </c>
    </row>
    <row r="22" spans="1:7" ht="15">
      <c r="A22" s="65"/>
      <c r="B22" s="65"/>
      <c r="C22" s="65"/>
      <c r="D22" s="24"/>
      <c r="E22" s="24"/>
      <c r="F22" s="31"/>
      <c r="G22" s="24"/>
    </row>
    <row r="23" spans="1:7" ht="15">
      <c r="A23" s="65" t="s">
        <v>270</v>
      </c>
      <c r="B23" s="65"/>
      <c r="C23" s="65"/>
      <c r="D23" s="24"/>
      <c r="E23" s="24" t="s">
        <v>133</v>
      </c>
      <c r="F23" s="31"/>
      <c r="G23" s="24" t="s">
        <v>134</v>
      </c>
    </row>
    <row r="24" spans="1:7" ht="15">
      <c r="A24" s="65"/>
      <c r="B24" s="65"/>
      <c r="C24" s="65"/>
      <c r="D24" s="24"/>
      <c r="E24" s="24"/>
      <c r="F24" s="31"/>
      <c r="G24" s="24"/>
    </row>
    <row r="25" spans="1:7" ht="15">
      <c r="A25" s="68" t="s">
        <v>31</v>
      </c>
      <c r="B25" s="68"/>
      <c r="C25" s="24"/>
      <c r="D25" s="24"/>
      <c r="E25" s="24" t="s">
        <v>40</v>
      </c>
      <c r="F25" s="24"/>
      <c r="G25" s="24" t="s">
        <v>41</v>
      </c>
    </row>
    <row r="26" spans="1:7" ht="15">
      <c r="A26" s="68"/>
      <c r="B26" s="68"/>
      <c r="C26" s="24"/>
      <c r="D26" s="24"/>
      <c r="E26" s="24"/>
      <c r="F26" s="24"/>
      <c r="G26" s="24"/>
    </row>
    <row r="27" spans="1:7" ht="15">
      <c r="A27" s="68" t="s">
        <v>31</v>
      </c>
      <c r="B27" s="68"/>
      <c r="C27" s="24"/>
      <c r="D27" s="24"/>
      <c r="E27" s="24" t="s">
        <v>252</v>
      </c>
      <c r="F27" s="24"/>
      <c r="G27" s="24" t="s">
        <v>263</v>
      </c>
    </row>
    <row r="28" spans="1:6" ht="15">
      <c r="A28" s="110"/>
      <c r="B28" s="110"/>
      <c r="C28" s="110"/>
      <c r="E28" s="17"/>
      <c r="F28" s="17"/>
    </row>
  </sheetData>
  <sheetProtection/>
  <mergeCells count="22">
    <mergeCell ref="A14:A15"/>
    <mergeCell ref="B14:C15"/>
    <mergeCell ref="A4:H4"/>
    <mergeCell ref="A7:H7"/>
    <mergeCell ref="A21:C21"/>
    <mergeCell ref="A6:E6"/>
    <mergeCell ref="A16:A17"/>
    <mergeCell ref="B16:C17"/>
    <mergeCell ref="H16:H17"/>
    <mergeCell ref="A12:A13"/>
    <mergeCell ref="B12:C13"/>
    <mergeCell ref="A19:C19"/>
    <mergeCell ref="H14:H15"/>
    <mergeCell ref="H12:H13"/>
    <mergeCell ref="A1:H1"/>
    <mergeCell ref="A10:A11"/>
    <mergeCell ref="B10:C11"/>
    <mergeCell ref="H10:H11"/>
    <mergeCell ref="A8:A9"/>
    <mergeCell ref="B8:C9"/>
    <mergeCell ref="A2:H2"/>
    <mergeCell ref="A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I73"/>
  <sheetViews>
    <sheetView zoomScalePageLayoutView="0" workbookViewId="0" topLeftCell="A1">
      <selection activeCell="A19" sqref="A19:G23"/>
    </sheetView>
  </sheetViews>
  <sheetFormatPr defaultColWidth="9.140625" defaultRowHeight="15"/>
  <cols>
    <col min="1" max="1" width="7.00390625" style="0" customWidth="1"/>
    <col min="2" max="2" width="8.57421875" style="0" customWidth="1"/>
    <col min="3" max="3" width="15.421875" style="0" customWidth="1"/>
    <col min="4" max="4" width="18.00390625" style="0" customWidth="1"/>
    <col min="5" max="5" width="16.140625" style="0" customWidth="1"/>
    <col min="6" max="6" width="21.57421875" style="0" customWidth="1"/>
    <col min="7" max="7" width="18.140625" style="0" customWidth="1"/>
    <col min="8" max="8" width="19.28125" style="0" customWidth="1"/>
  </cols>
  <sheetData>
    <row r="1" spans="1:8" ht="15.75">
      <c r="A1" s="23"/>
      <c r="B1" s="23"/>
      <c r="C1" s="270" t="s">
        <v>18</v>
      </c>
      <c r="D1" s="270"/>
      <c r="E1" s="270"/>
      <c r="F1" s="270"/>
      <c r="G1" s="270"/>
      <c r="H1" s="270"/>
    </row>
    <row r="2" spans="1:8" ht="15.75">
      <c r="A2" s="23"/>
      <c r="B2" s="23"/>
      <c r="C2" s="270" t="s">
        <v>15</v>
      </c>
      <c r="D2" s="270"/>
      <c r="E2" s="270"/>
      <c r="F2" s="270"/>
      <c r="G2" s="270"/>
      <c r="H2" s="270"/>
    </row>
    <row r="3" spans="1:8" ht="15.75">
      <c r="A3" s="23"/>
      <c r="B3" s="23"/>
      <c r="C3" s="271" t="s">
        <v>184</v>
      </c>
      <c r="D3" s="271"/>
      <c r="E3" s="271"/>
      <c r="F3" s="271"/>
      <c r="G3" s="271"/>
      <c r="H3" s="271"/>
    </row>
    <row r="4" spans="1:8" ht="15.75">
      <c r="A4" s="37"/>
      <c r="B4" s="37"/>
      <c r="C4" s="271" t="s">
        <v>42</v>
      </c>
      <c r="D4" s="271"/>
      <c r="E4" s="271"/>
      <c r="F4" s="271"/>
      <c r="G4" s="271"/>
      <c r="H4" s="271"/>
    </row>
    <row r="5" spans="1:8" ht="15.75">
      <c r="A5" s="24"/>
      <c r="B5" s="40"/>
      <c r="C5" s="276" t="s">
        <v>20</v>
      </c>
      <c r="D5" s="276"/>
      <c r="E5" s="276"/>
      <c r="F5" s="276"/>
      <c r="G5" s="276"/>
      <c r="H5" s="276"/>
    </row>
    <row r="6" spans="1:8" ht="16.5" thickBot="1">
      <c r="A6" s="342" t="s">
        <v>254</v>
      </c>
      <c r="B6" s="342"/>
      <c r="C6" s="342"/>
      <c r="D6" s="342"/>
      <c r="E6" s="342"/>
      <c r="F6" s="42"/>
      <c r="G6" s="289" t="str">
        <f>'[1]Константы'!G5</f>
        <v>23, 25 сентября 2011 г.</v>
      </c>
      <c r="H6" s="290"/>
    </row>
    <row r="7" spans="1:8" ht="15">
      <c r="A7" s="1" t="s">
        <v>1</v>
      </c>
      <c r="B7" s="254" t="s">
        <v>22</v>
      </c>
      <c r="C7" s="259"/>
      <c r="D7" s="2" t="s">
        <v>7</v>
      </c>
      <c r="E7" s="3" t="s">
        <v>3</v>
      </c>
      <c r="F7" s="3" t="s">
        <v>24</v>
      </c>
      <c r="G7" s="3" t="s">
        <v>27</v>
      </c>
      <c r="H7" s="2" t="s">
        <v>26</v>
      </c>
    </row>
    <row r="8" spans="1:8" ht="15.75" thickBot="1">
      <c r="A8" s="5" t="s">
        <v>255</v>
      </c>
      <c r="B8" s="255" t="s">
        <v>23</v>
      </c>
      <c r="C8" s="260"/>
      <c r="D8" s="8" t="s">
        <v>8</v>
      </c>
      <c r="E8" s="8"/>
      <c r="F8" s="6"/>
      <c r="G8" s="6" t="s">
        <v>28</v>
      </c>
      <c r="H8" s="8"/>
    </row>
    <row r="9" spans="1:8" ht="28.5">
      <c r="A9" s="185">
        <v>1</v>
      </c>
      <c r="B9" s="339" t="s">
        <v>109</v>
      </c>
      <c r="C9" s="339"/>
      <c r="D9" s="186" t="s">
        <v>158</v>
      </c>
      <c r="E9" s="187" t="s">
        <v>52</v>
      </c>
      <c r="F9" s="188" t="s">
        <v>59</v>
      </c>
      <c r="G9" s="189" t="s">
        <v>157</v>
      </c>
      <c r="H9" s="190" t="s">
        <v>161</v>
      </c>
    </row>
    <row r="10" spans="1:8" ht="28.5">
      <c r="A10" s="191">
        <v>2</v>
      </c>
      <c r="B10" s="274" t="s">
        <v>67</v>
      </c>
      <c r="C10" s="274"/>
      <c r="D10" s="100" t="s">
        <v>160</v>
      </c>
      <c r="E10" s="87" t="s">
        <v>94</v>
      </c>
      <c r="F10" s="43" t="s">
        <v>60</v>
      </c>
      <c r="G10" s="34" t="s">
        <v>256</v>
      </c>
      <c r="H10" s="98" t="s">
        <v>159</v>
      </c>
    </row>
    <row r="11" spans="1:8" ht="15">
      <c r="A11" s="191">
        <v>3</v>
      </c>
      <c r="B11" s="274" t="s">
        <v>67</v>
      </c>
      <c r="C11" s="274"/>
      <c r="D11" s="100" t="s">
        <v>160</v>
      </c>
      <c r="E11" s="87" t="s">
        <v>94</v>
      </c>
      <c r="F11" s="43" t="s">
        <v>61</v>
      </c>
      <c r="G11" s="34" t="s">
        <v>257</v>
      </c>
      <c r="H11" s="98" t="s">
        <v>159</v>
      </c>
    </row>
    <row r="12" spans="1:8" ht="15">
      <c r="A12" s="191">
        <v>4</v>
      </c>
      <c r="B12" s="274" t="s">
        <v>109</v>
      </c>
      <c r="C12" s="274"/>
      <c r="D12" s="100" t="s">
        <v>158</v>
      </c>
      <c r="E12" s="87" t="s">
        <v>52</v>
      </c>
      <c r="F12" s="43" t="s">
        <v>62</v>
      </c>
      <c r="G12" s="34" t="s">
        <v>157</v>
      </c>
      <c r="H12" s="98" t="s">
        <v>258</v>
      </c>
    </row>
    <row r="13" spans="1:8" ht="30">
      <c r="A13" s="191">
        <v>5</v>
      </c>
      <c r="B13" s="274" t="s">
        <v>115</v>
      </c>
      <c r="C13" s="274"/>
      <c r="D13" s="100" t="s">
        <v>163</v>
      </c>
      <c r="E13" s="87" t="s">
        <v>113</v>
      </c>
      <c r="F13" s="43" t="s">
        <v>63</v>
      </c>
      <c r="G13" s="34" t="s">
        <v>259</v>
      </c>
      <c r="H13" s="98" t="s">
        <v>162</v>
      </c>
    </row>
    <row r="14" spans="1:8" ht="28.5">
      <c r="A14" s="191">
        <v>6</v>
      </c>
      <c r="B14" s="274" t="s">
        <v>58</v>
      </c>
      <c r="C14" s="274"/>
      <c r="D14" s="100" t="s">
        <v>164</v>
      </c>
      <c r="E14" s="87" t="s">
        <v>94</v>
      </c>
      <c r="F14" s="43" t="s">
        <v>196</v>
      </c>
      <c r="G14" s="34" t="s">
        <v>213</v>
      </c>
      <c r="H14" s="98" t="s">
        <v>260</v>
      </c>
    </row>
    <row r="15" spans="1:8" ht="28.5">
      <c r="A15" s="191">
        <v>7</v>
      </c>
      <c r="B15" s="274" t="s">
        <v>58</v>
      </c>
      <c r="C15" s="274"/>
      <c r="D15" s="100" t="s">
        <v>164</v>
      </c>
      <c r="E15" s="87" t="s">
        <v>94</v>
      </c>
      <c r="F15" s="43" t="s">
        <v>65</v>
      </c>
      <c r="G15" s="34" t="s">
        <v>213</v>
      </c>
      <c r="H15" s="98" t="s">
        <v>165</v>
      </c>
    </row>
    <row r="16" spans="1:8" ht="28.5">
      <c r="A16" s="191">
        <v>8</v>
      </c>
      <c r="B16" s="274" t="s">
        <v>58</v>
      </c>
      <c r="C16" s="274"/>
      <c r="D16" s="100" t="s">
        <v>164</v>
      </c>
      <c r="E16" s="87" t="s">
        <v>94</v>
      </c>
      <c r="F16" s="43" t="s">
        <v>66</v>
      </c>
      <c r="G16" s="34" t="s">
        <v>213</v>
      </c>
      <c r="H16" s="98" t="s">
        <v>165</v>
      </c>
    </row>
    <row r="17" spans="1:8" ht="15.75" thickBot="1">
      <c r="A17" s="192">
        <v>9</v>
      </c>
      <c r="B17" s="275" t="s">
        <v>109</v>
      </c>
      <c r="C17" s="275"/>
      <c r="D17" s="134" t="s">
        <v>158</v>
      </c>
      <c r="E17" s="90" t="s">
        <v>52</v>
      </c>
      <c r="F17" s="83" t="s">
        <v>64</v>
      </c>
      <c r="G17" s="91" t="s">
        <v>157</v>
      </c>
      <c r="H17" s="184" t="s">
        <v>166</v>
      </c>
    </row>
    <row r="18" spans="1:7" s="24" customFormat="1" ht="15">
      <c r="A18" s="72"/>
      <c r="B18" s="73"/>
      <c r="C18" s="73"/>
      <c r="D18" s="74"/>
      <c r="E18" s="74"/>
      <c r="F18" s="75"/>
      <c r="G18" s="74"/>
    </row>
    <row r="19" spans="1:7" s="24" customFormat="1" ht="18.75" customHeight="1">
      <c r="A19" s="263" t="s">
        <v>17</v>
      </c>
      <c r="B19" s="263"/>
      <c r="C19" s="263"/>
      <c r="E19" s="24" t="s">
        <v>253</v>
      </c>
      <c r="F19" s="31"/>
      <c r="G19" s="24" t="s">
        <v>261</v>
      </c>
    </row>
    <row r="20" spans="1:7" ht="21.75" customHeight="1">
      <c r="A20" s="261" t="s">
        <v>16</v>
      </c>
      <c r="B20" s="261"/>
      <c r="C20" s="261"/>
      <c r="D20" s="24"/>
      <c r="E20" s="24" t="s">
        <v>251</v>
      </c>
      <c r="F20" s="31"/>
      <c r="G20" s="24" t="s">
        <v>183</v>
      </c>
    </row>
    <row r="21" spans="1:7" ht="22.5" customHeight="1">
      <c r="A21" s="65" t="s">
        <v>132</v>
      </c>
      <c r="B21" s="65"/>
      <c r="C21" s="65"/>
      <c r="D21" s="24"/>
      <c r="E21" s="24" t="s">
        <v>133</v>
      </c>
      <c r="F21" s="31"/>
      <c r="G21" s="24" t="s">
        <v>134</v>
      </c>
    </row>
    <row r="22" spans="1:9" ht="23.25" customHeight="1">
      <c r="A22" s="68" t="s">
        <v>31</v>
      </c>
      <c r="B22" s="68"/>
      <c r="C22" s="24"/>
      <c r="D22" s="24"/>
      <c r="E22" s="24" t="s">
        <v>40</v>
      </c>
      <c r="F22" s="24"/>
      <c r="G22" s="24" t="s">
        <v>41</v>
      </c>
      <c r="H22" s="10"/>
      <c r="I22" s="10"/>
    </row>
    <row r="23" spans="1:9" ht="22.5" customHeight="1">
      <c r="A23" s="68" t="s">
        <v>31</v>
      </c>
      <c r="B23" s="68"/>
      <c r="C23" s="24"/>
      <c r="D23" s="24"/>
      <c r="E23" s="24" t="s">
        <v>262</v>
      </c>
      <c r="F23" s="24"/>
      <c r="G23" s="24" t="s">
        <v>263</v>
      </c>
      <c r="H23" s="10"/>
      <c r="I23" s="10"/>
    </row>
    <row r="24" spans="1:9" ht="28.5" customHeight="1">
      <c r="A24" s="340"/>
      <c r="B24" s="341"/>
      <c r="C24" s="19"/>
      <c r="D24" s="18"/>
      <c r="E24" s="18"/>
      <c r="F24" s="18"/>
      <c r="G24" s="10"/>
      <c r="H24" s="10"/>
      <c r="I24" s="10"/>
    </row>
    <row r="25" spans="1:9" ht="15.75">
      <c r="A25" s="18"/>
      <c r="B25" s="19"/>
      <c r="C25" s="19"/>
      <c r="D25" s="18"/>
      <c r="E25" s="18"/>
      <c r="F25" s="18"/>
      <c r="G25" s="10"/>
      <c r="H25" s="10"/>
      <c r="I25" s="10"/>
    </row>
    <row r="26" spans="1:9" ht="15.75">
      <c r="A26" s="18"/>
      <c r="B26" s="19"/>
      <c r="C26" s="19"/>
      <c r="D26" s="18"/>
      <c r="E26" s="18"/>
      <c r="F26" s="18"/>
      <c r="G26" s="10"/>
      <c r="H26" s="10"/>
      <c r="I26" s="10"/>
    </row>
    <row r="27" spans="1:9" ht="15.75">
      <c r="A27" s="18"/>
      <c r="B27" s="19"/>
      <c r="C27" s="19"/>
      <c r="D27" s="18"/>
      <c r="E27" s="18"/>
      <c r="F27" s="18"/>
      <c r="G27" s="10"/>
      <c r="H27" s="10"/>
      <c r="I27" s="10"/>
    </row>
    <row r="28" spans="1:9" ht="15.75">
      <c r="A28" s="18"/>
      <c r="B28" s="19"/>
      <c r="C28" s="19"/>
      <c r="D28" s="18"/>
      <c r="E28" s="18"/>
      <c r="F28" s="18"/>
      <c r="G28" s="10"/>
      <c r="H28" s="10"/>
      <c r="I28" s="10"/>
    </row>
    <row r="29" spans="1:9" ht="15.75">
      <c r="A29" s="18"/>
      <c r="B29" s="19"/>
      <c r="C29" s="19"/>
      <c r="D29" s="18"/>
      <c r="E29" s="18"/>
      <c r="F29" s="18"/>
      <c r="G29" s="10"/>
      <c r="H29" s="10"/>
      <c r="I29" s="10"/>
    </row>
    <row r="30" spans="1:9" ht="15.75">
      <c r="A30" s="10"/>
      <c r="B30" s="16"/>
      <c r="C30" s="16"/>
      <c r="D30" s="10"/>
      <c r="E30" s="10"/>
      <c r="F30" s="10"/>
      <c r="G30" s="10"/>
      <c r="H30" s="10"/>
      <c r="I30" s="10"/>
    </row>
    <row r="31" spans="1:9" ht="15">
      <c r="A31" s="7"/>
      <c r="B31" s="7"/>
      <c r="C31" s="7"/>
      <c r="D31" s="7"/>
      <c r="E31" s="7"/>
      <c r="F31" s="7"/>
      <c r="G31" s="10"/>
      <c r="H31" s="10"/>
      <c r="I31" s="10"/>
    </row>
    <row r="32" spans="1:9" ht="15">
      <c r="A32" s="7"/>
      <c r="B32" s="7"/>
      <c r="C32" s="7"/>
      <c r="D32" s="7"/>
      <c r="E32" s="7"/>
      <c r="F32" s="7"/>
      <c r="G32" s="10"/>
      <c r="H32" s="10"/>
      <c r="I32" s="10"/>
    </row>
    <row r="33" spans="1:9" ht="15">
      <c r="A33" s="9"/>
      <c r="B33" s="10"/>
      <c r="C33" s="10"/>
      <c r="D33" s="9"/>
      <c r="E33" s="9"/>
      <c r="F33" s="9"/>
      <c r="G33" s="10"/>
      <c r="H33" s="10"/>
      <c r="I33" s="10"/>
    </row>
    <row r="34" spans="1:9" ht="15">
      <c r="A34" s="9"/>
      <c r="B34" s="11"/>
      <c r="C34" s="11"/>
      <c r="D34" s="9"/>
      <c r="E34" s="9"/>
      <c r="F34" s="9"/>
      <c r="G34" s="10"/>
      <c r="H34" s="10"/>
      <c r="I34" s="10"/>
    </row>
    <row r="35" spans="1:9" ht="15">
      <c r="A35" s="9"/>
      <c r="B35" s="11"/>
      <c r="C35" s="11"/>
      <c r="D35" s="9"/>
      <c r="E35" s="9"/>
      <c r="F35" s="9"/>
      <c r="G35" s="10"/>
      <c r="H35" s="10"/>
      <c r="I35" s="10"/>
    </row>
    <row r="36" spans="1:9" ht="15">
      <c r="A36" s="9"/>
      <c r="B36" s="11"/>
      <c r="C36" s="11"/>
      <c r="D36" s="9"/>
      <c r="E36" s="9"/>
      <c r="F36" s="9"/>
      <c r="G36" s="10"/>
      <c r="H36" s="10"/>
      <c r="I36" s="10"/>
    </row>
    <row r="37" spans="1:9" ht="15">
      <c r="A37" s="9"/>
      <c r="B37" s="11"/>
      <c r="C37" s="11"/>
      <c r="D37" s="9"/>
      <c r="E37" s="9"/>
      <c r="F37" s="9"/>
      <c r="G37" s="10"/>
      <c r="H37" s="10"/>
      <c r="I37" s="10"/>
    </row>
    <row r="38" spans="1:9" ht="15">
      <c r="A38" s="9"/>
      <c r="B38" s="11"/>
      <c r="C38" s="11"/>
      <c r="D38" s="9"/>
      <c r="E38" s="9"/>
      <c r="F38" s="9"/>
      <c r="G38" s="10"/>
      <c r="H38" s="10"/>
      <c r="I38" s="10"/>
    </row>
    <row r="39" spans="1:9" ht="15">
      <c r="A39" s="9"/>
      <c r="B39" s="11"/>
      <c r="C39" s="11"/>
      <c r="D39" s="9"/>
      <c r="E39" s="9"/>
      <c r="F39" s="9"/>
      <c r="G39" s="10"/>
      <c r="H39" s="10"/>
      <c r="I39" s="10"/>
    </row>
    <row r="40" spans="1:9" ht="15">
      <c r="A40" s="9"/>
      <c r="B40" s="11"/>
      <c r="C40" s="11"/>
      <c r="D40" s="9"/>
      <c r="E40" s="9"/>
      <c r="F40" s="9"/>
      <c r="G40" s="10"/>
      <c r="H40" s="10"/>
      <c r="I40" s="10"/>
    </row>
    <row r="41" spans="1:9" ht="15">
      <c r="A41" s="9"/>
      <c r="B41" s="11"/>
      <c r="C41" s="11"/>
      <c r="D41" s="9"/>
      <c r="E41" s="9"/>
      <c r="F41" s="9"/>
      <c r="G41" s="10"/>
      <c r="H41" s="10"/>
      <c r="I41" s="10"/>
    </row>
    <row r="42" spans="1:9" ht="15">
      <c r="A42" s="9"/>
      <c r="B42" s="11"/>
      <c r="C42" s="11"/>
      <c r="D42" s="9"/>
      <c r="E42" s="9"/>
      <c r="F42" s="9"/>
      <c r="G42" s="10"/>
      <c r="H42" s="10"/>
      <c r="I42" s="10"/>
    </row>
    <row r="43" spans="1:9" ht="15">
      <c r="A43" s="9"/>
      <c r="B43" s="11"/>
      <c r="C43" s="11"/>
      <c r="D43" s="9"/>
      <c r="E43" s="9"/>
      <c r="F43" s="9"/>
      <c r="G43" s="10"/>
      <c r="H43" s="10"/>
      <c r="I43" s="10"/>
    </row>
    <row r="44" spans="1:9" ht="15.75">
      <c r="A44" s="10"/>
      <c r="B44" s="20"/>
      <c r="C44" s="20"/>
      <c r="D44" s="10"/>
      <c r="E44" s="10"/>
      <c r="F44" s="10"/>
      <c r="G44" s="10"/>
      <c r="H44" s="10"/>
      <c r="I44" s="10"/>
    </row>
    <row r="45" spans="1:9" ht="15">
      <c r="A45" s="7"/>
      <c r="B45" s="7"/>
      <c r="C45" s="7"/>
      <c r="D45" s="7"/>
      <c r="E45" s="7"/>
      <c r="F45" s="7"/>
      <c r="G45" s="10"/>
      <c r="H45" s="10"/>
      <c r="I45" s="10"/>
    </row>
    <row r="46" spans="1:9" ht="15">
      <c r="A46" s="7"/>
      <c r="B46" s="7"/>
      <c r="C46" s="7"/>
      <c r="D46" s="7"/>
      <c r="E46" s="7"/>
      <c r="F46" s="7"/>
      <c r="G46" s="10"/>
      <c r="H46" s="10"/>
      <c r="I46" s="10"/>
    </row>
    <row r="47" spans="1:9" ht="15">
      <c r="A47" s="9"/>
      <c r="B47" s="10"/>
      <c r="C47" s="10"/>
      <c r="D47" s="9"/>
      <c r="E47" s="9"/>
      <c r="F47" s="9"/>
      <c r="G47" s="10"/>
      <c r="H47" s="10"/>
      <c r="I47" s="10"/>
    </row>
    <row r="48" spans="1:9" ht="15">
      <c r="A48" s="9"/>
      <c r="B48" s="10"/>
      <c r="C48" s="10"/>
      <c r="D48" s="9"/>
      <c r="E48" s="9"/>
      <c r="F48" s="9"/>
      <c r="G48" s="10"/>
      <c r="H48" s="10"/>
      <c r="I48" s="10"/>
    </row>
    <row r="49" spans="1:9" ht="15">
      <c r="A49" s="9"/>
      <c r="B49" s="10"/>
      <c r="C49" s="10"/>
      <c r="D49" s="9"/>
      <c r="E49" s="9"/>
      <c r="F49" s="9"/>
      <c r="G49" s="10"/>
      <c r="H49" s="10"/>
      <c r="I49" s="10"/>
    </row>
    <row r="50" spans="1:9" ht="15">
      <c r="A50" s="9"/>
      <c r="B50" s="10"/>
      <c r="C50" s="10"/>
      <c r="D50" s="9"/>
      <c r="E50" s="9"/>
      <c r="F50" s="9"/>
      <c r="G50" s="10"/>
      <c r="H50" s="10"/>
      <c r="I50" s="10"/>
    </row>
    <row r="51" spans="1:9" ht="15.75">
      <c r="A51" s="10"/>
      <c r="B51" s="16"/>
      <c r="C51" s="16"/>
      <c r="D51" s="10"/>
      <c r="E51" s="10"/>
      <c r="F51" s="10"/>
      <c r="G51" s="10"/>
      <c r="H51" s="10"/>
      <c r="I51" s="10"/>
    </row>
    <row r="52" spans="1:9" ht="15">
      <c r="A52" s="7"/>
      <c r="B52" s="7"/>
      <c r="C52" s="7"/>
      <c r="D52" s="7"/>
      <c r="E52" s="7"/>
      <c r="F52" s="7"/>
      <c r="G52" s="10"/>
      <c r="H52" s="10"/>
      <c r="I52" s="10"/>
    </row>
    <row r="53" spans="1:9" ht="15">
      <c r="A53" s="7"/>
      <c r="B53" s="7"/>
      <c r="C53" s="7"/>
      <c r="D53" s="7"/>
      <c r="E53" s="7"/>
      <c r="F53" s="7"/>
      <c r="G53" s="10"/>
      <c r="H53" s="10"/>
      <c r="I53" s="10"/>
    </row>
    <row r="54" spans="1:9" ht="15">
      <c r="A54" s="9"/>
      <c r="B54" s="10"/>
      <c r="C54" s="10"/>
      <c r="D54" s="9"/>
      <c r="E54" s="9"/>
      <c r="F54" s="9"/>
      <c r="G54" s="10"/>
      <c r="H54" s="10"/>
      <c r="I54" s="10"/>
    </row>
    <row r="55" spans="1:9" ht="15">
      <c r="A55" s="9"/>
      <c r="B55" s="10"/>
      <c r="C55" s="10"/>
      <c r="D55" s="9"/>
      <c r="E55" s="9"/>
      <c r="F55" s="9"/>
      <c r="G55" s="10"/>
      <c r="H55" s="10"/>
      <c r="I55" s="10"/>
    </row>
    <row r="56" spans="1:9" ht="15">
      <c r="A56" s="9"/>
      <c r="B56" s="10"/>
      <c r="C56" s="10"/>
      <c r="D56" s="9"/>
      <c r="E56" s="9"/>
      <c r="F56" s="9"/>
      <c r="G56" s="10"/>
      <c r="H56" s="10"/>
      <c r="I56" s="10"/>
    </row>
    <row r="57" spans="1:9" ht="15">
      <c r="A57" s="9"/>
      <c r="B57" s="10"/>
      <c r="C57" s="10"/>
      <c r="D57" s="9"/>
      <c r="E57" s="9"/>
      <c r="F57" s="9"/>
      <c r="G57" s="10"/>
      <c r="H57" s="10"/>
      <c r="I57" s="10"/>
    </row>
    <row r="58" spans="1:9" ht="15">
      <c r="A58" s="9"/>
      <c r="B58" s="10"/>
      <c r="C58" s="10"/>
      <c r="D58" s="9"/>
      <c r="E58" s="9"/>
      <c r="F58" s="9"/>
      <c r="G58" s="10"/>
      <c r="H58" s="10"/>
      <c r="I58" s="10"/>
    </row>
    <row r="59" spans="1:9" ht="15">
      <c r="A59" s="9"/>
      <c r="B59" s="10"/>
      <c r="C59" s="10"/>
      <c r="D59" s="9"/>
      <c r="E59" s="9"/>
      <c r="F59" s="9"/>
      <c r="G59" s="10"/>
      <c r="H59" s="10"/>
      <c r="I59" s="10"/>
    </row>
    <row r="60" spans="1:9" ht="1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</sheetData>
  <sheetProtection/>
  <mergeCells count="21">
    <mergeCell ref="B11:C11"/>
    <mergeCell ref="G6:H6"/>
    <mergeCell ref="A19:C19"/>
    <mergeCell ref="A20:C20"/>
    <mergeCell ref="A24:B24"/>
    <mergeCell ref="A6:E6"/>
    <mergeCell ref="B14:C14"/>
    <mergeCell ref="B15:C15"/>
    <mergeCell ref="B16:C16"/>
    <mergeCell ref="B17:C17"/>
    <mergeCell ref="B10:C10"/>
    <mergeCell ref="C1:H1"/>
    <mergeCell ref="C2:H2"/>
    <mergeCell ref="C3:H3"/>
    <mergeCell ref="C4:H4"/>
    <mergeCell ref="B12:C12"/>
    <mergeCell ref="B13:C13"/>
    <mergeCell ref="C5:H5"/>
    <mergeCell ref="B7:C7"/>
    <mergeCell ref="B8:C8"/>
    <mergeCell ref="B9:C9"/>
  </mergeCells>
  <printOptions/>
  <pageMargins left="0.75" right="0.75" top="1" bottom="1" header="0.5" footer="0.5"/>
  <pageSetup horizontalDpi="600" verticalDpi="6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H24"/>
  <sheetViews>
    <sheetView zoomScaleSheetLayoutView="100" zoomScalePageLayoutView="0" workbookViewId="0" topLeftCell="A1">
      <selection activeCell="A19" sqref="A19:G23"/>
    </sheetView>
  </sheetViews>
  <sheetFormatPr defaultColWidth="9.140625" defaultRowHeight="15"/>
  <cols>
    <col min="1" max="1" width="8.140625" style="24" customWidth="1"/>
    <col min="2" max="2" width="13.140625" style="24" customWidth="1"/>
    <col min="3" max="3" width="14.140625" style="24" customWidth="1"/>
    <col min="4" max="4" width="18.57421875" style="24" customWidth="1"/>
    <col min="5" max="5" width="11.57421875" style="24" customWidth="1"/>
    <col min="6" max="6" width="22.57421875" style="24" customWidth="1"/>
    <col min="7" max="8" width="18.140625" style="24" customWidth="1"/>
    <col min="9" max="16384" width="9.140625" style="24" customWidth="1"/>
  </cols>
  <sheetData>
    <row r="1" spans="1:8" ht="15.75">
      <c r="A1" s="23"/>
      <c r="B1" s="23"/>
      <c r="C1" s="270" t="s">
        <v>18</v>
      </c>
      <c r="D1" s="270"/>
      <c r="E1" s="270"/>
      <c r="F1" s="270"/>
      <c r="G1" s="270"/>
      <c r="H1" s="270"/>
    </row>
    <row r="2" spans="1:8" ht="15.75">
      <c r="A2" s="23"/>
      <c r="B2" s="23"/>
      <c r="C2" s="270" t="s">
        <v>15</v>
      </c>
      <c r="D2" s="270"/>
      <c r="E2" s="270"/>
      <c r="F2" s="270"/>
      <c r="G2" s="270"/>
      <c r="H2" s="270"/>
    </row>
    <row r="3" spans="1:8" ht="15.75">
      <c r="A3" s="23"/>
      <c r="B3" s="23"/>
      <c r="C3" s="271" t="s">
        <v>179</v>
      </c>
      <c r="D3" s="271"/>
      <c r="E3" s="271"/>
      <c r="F3" s="271"/>
      <c r="G3" s="271"/>
      <c r="H3" s="271"/>
    </row>
    <row r="4" spans="1:8" s="36" customFormat="1" ht="15.75">
      <c r="A4" s="37"/>
      <c r="B4" s="37"/>
      <c r="C4" s="271" t="s">
        <v>42</v>
      </c>
      <c r="D4" s="271"/>
      <c r="E4" s="271"/>
      <c r="F4" s="271"/>
      <c r="G4" s="271"/>
      <c r="H4" s="271"/>
    </row>
    <row r="5" spans="2:8" ht="15.75">
      <c r="B5" s="40"/>
      <c r="C5" s="276" t="s">
        <v>19</v>
      </c>
      <c r="D5" s="276"/>
      <c r="E5" s="276"/>
      <c r="F5" s="276"/>
      <c r="G5" s="276"/>
      <c r="H5" s="276"/>
    </row>
    <row r="6" spans="1:8" ht="16.5" thickBot="1">
      <c r="A6" s="273" t="s">
        <v>180</v>
      </c>
      <c r="B6" s="309"/>
      <c r="C6" s="309"/>
      <c r="D6" s="309"/>
      <c r="E6" s="39"/>
      <c r="F6" s="39"/>
      <c r="G6" s="289" t="s">
        <v>181</v>
      </c>
      <c r="H6" s="290"/>
    </row>
    <row r="7" spans="1:8" ht="15">
      <c r="A7" s="25" t="s">
        <v>0</v>
      </c>
      <c r="B7" s="326" t="s">
        <v>2</v>
      </c>
      <c r="C7" s="327"/>
      <c r="D7" s="26" t="s">
        <v>3</v>
      </c>
      <c r="E7" s="27" t="s">
        <v>4</v>
      </c>
      <c r="F7" s="26" t="s">
        <v>11</v>
      </c>
      <c r="G7" s="26" t="s">
        <v>5</v>
      </c>
      <c r="H7" s="27" t="s">
        <v>13</v>
      </c>
    </row>
    <row r="8" spans="1:8" ht="15.75" thickBot="1">
      <c r="A8" s="28" t="s">
        <v>1</v>
      </c>
      <c r="B8" s="324" t="s">
        <v>10</v>
      </c>
      <c r="C8" s="325"/>
      <c r="D8" s="29"/>
      <c r="E8" s="30" t="s">
        <v>9</v>
      </c>
      <c r="F8" s="29" t="s">
        <v>12</v>
      </c>
      <c r="G8" s="29"/>
      <c r="H8" s="30" t="s">
        <v>6</v>
      </c>
    </row>
    <row r="9" spans="1:8" ht="28.5">
      <c r="A9" s="70">
        <v>2</v>
      </c>
      <c r="B9" s="287" t="s">
        <v>59</v>
      </c>
      <c r="C9" s="287"/>
      <c r="D9" s="33" t="s">
        <v>52</v>
      </c>
      <c r="E9" s="33" t="s">
        <v>101</v>
      </c>
      <c r="F9" s="32" t="s">
        <v>109</v>
      </c>
      <c r="G9" s="33" t="s">
        <v>57</v>
      </c>
      <c r="H9" s="33" t="s">
        <v>156</v>
      </c>
    </row>
    <row r="10" spans="1:8" ht="15">
      <c r="A10" s="69">
        <v>7</v>
      </c>
      <c r="B10" s="282" t="s">
        <v>60</v>
      </c>
      <c r="C10" s="282"/>
      <c r="D10" s="35" t="s">
        <v>94</v>
      </c>
      <c r="E10" s="35" t="s">
        <v>111</v>
      </c>
      <c r="F10" s="34" t="s">
        <v>67</v>
      </c>
      <c r="G10" s="35" t="s">
        <v>68</v>
      </c>
      <c r="H10" s="33" t="s">
        <v>112</v>
      </c>
    </row>
    <row r="11" spans="1:8" ht="15">
      <c r="A11" s="69">
        <v>8</v>
      </c>
      <c r="B11" s="282" t="s">
        <v>61</v>
      </c>
      <c r="C11" s="282"/>
      <c r="D11" s="35" t="s">
        <v>94</v>
      </c>
      <c r="E11" s="35" t="s">
        <v>101</v>
      </c>
      <c r="F11" s="34" t="s">
        <v>67</v>
      </c>
      <c r="G11" s="35" t="s">
        <v>68</v>
      </c>
      <c r="H11" s="33" t="s">
        <v>110</v>
      </c>
    </row>
    <row r="12" spans="1:8" ht="15">
      <c r="A12" s="69">
        <v>9</v>
      </c>
      <c r="B12" s="282" t="s">
        <v>196</v>
      </c>
      <c r="C12" s="282"/>
      <c r="D12" s="35" t="s">
        <v>94</v>
      </c>
      <c r="E12" s="35" t="s">
        <v>120</v>
      </c>
      <c r="F12" s="34" t="s">
        <v>58</v>
      </c>
      <c r="G12" s="35" t="s">
        <v>95</v>
      </c>
      <c r="H12" s="33" t="s">
        <v>197</v>
      </c>
    </row>
    <row r="13" spans="1:8" ht="15">
      <c r="A13" s="69">
        <v>15</v>
      </c>
      <c r="B13" s="282" t="s">
        <v>62</v>
      </c>
      <c r="C13" s="282"/>
      <c r="D13" s="35" t="s">
        <v>52</v>
      </c>
      <c r="E13" s="35" t="s">
        <v>101</v>
      </c>
      <c r="F13" s="81" t="s">
        <v>109</v>
      </c>
      <c r="G13" s="33" t="s">
        <v>57</v>
      </c>
      <c r="H13" s="33" t="s">
        <v>198</v>
      </c>
    </row>
    <row r="14" spans="1:8" ht="15">
      <c r="A14" s="69">
        <v>17</v>
      </c>
      <c r="B14" s="282" t="s">
        <v>63</v>
      </c>
      <c r="C14" s="282"/>
      <c r="D14" s="35" t="s">
        <v>113</v>
      </c>
      <c r="E14" s="35" t="s">
        <v>114</v>
      </c>
      <c r="F14" s="34" t="s">
        <v>115</v>
      </c>
      <c r="G14" s="33" t="s">
        <v>57</v>
      </c>
      <c r="H14" s="33" t="s">
        <v>116</v>
      </c>
    </row>
    <row r="15" spans="1:8" ht="15">
      <c r="A15" s="69">
        <v>20</v>
      </c>
      <c r="B15" s="282" t="s">
        <v>65</v>
      </c>
      <c r="C15" s="282"/>
      <c r="D15" s="35" t="s">
        <v>94</v>
      </c>
      <c r="E15" s="35" t="s">
        <v>114</v>
      </c>
      <c r="F15" s="34" t="s">
        <v>58</v>
      </c>
      <c r="G15" s="71" t="s">
        <v>95</v>
      </c>
      <c r="H15" s="35" t="s">
        <v>96</v>
      </c>
    </row>
    <row r="16" spans="1:8" ht="15">
      <c r="A16" s="69">
        <v>21</v>
      </c>
      <c r="B16" s="282" t="s">
        <v>66</v>
      </c>
      <c r="C16" s="282"/>
      <c r="D16" s="35" t="s">
        <v>94</v>
      </c>
      <c r="E16" s="35" t="s">
        <v>101</v>
      </c>
      <c r="F16" s="34" t="s">
        <v>58</v>
      </c>
      <c r="G16" s="71" t="s">
        <v>95</v>
      </c>
      <c r="H16" s="35" t="s">
        <v>97</v>
      </c>
    </row>
    <row r="17" spans="1:8" ht="15">
      <c r="A17" s="69">
        <v>27</v>
      </c>
      <c r="B17" s="282" t="s">
        <v>64</v>
      </c>
      <c r="C17" s="282"/>
      <c r="D17" s="35" t="s">
        <v>199</v>
      </c>
      <c r="E17" s="35" t="s">
        <v>101</v>
      </c>
      <c r="F17" s="81" t="s">
        <v>109</v>
      </c>
      <c r="G17" s="33" t="s">
        <v>57</v>
      </c>
      <c r="H17" s="33" t="s">
        <v>135</v>
      </c>
    </row>
    <row r="18" spans="1:8" ht="15">
      <c r="A18" s="84"/>
      <c r="B18" s="75"/>
      <c r="C18" s="75"/>
      <c r="D18" s="85"/>
      <c r="E18" s="85"/>
      <c r="F18" s="85"/>
      <c r="G18" s="85"/>
      <c r="H18" s="85"/>
    </row>
    <row r="19" spans="1:7" ht="15">
      <c r="A19" s="263" t="s">
        <v>17</v>
      </c>
      <c r="B19" s="263"/>
      <c r="C19" s="263"/>
      <c r="E19" s="24" t="s">
        <v>253</v>
      </c>
      <c r="F19" s="31"/>
      <c r="G19" s="24" t="s">
        <v>182</v>
      </c>
    </row>
    <row r="20" spans="1:8" ht="15">
      <c r="A20" s="261" t="s">
        <v>16</v>
      </c>
      <c r="B20" s="261"/>
      <c r="C20" s="261"/>
      <c r="E20" s="24" t="s">
        <v>251</v>
      </c>
      <c r="F20" s="31"/>
      <c r="G20" s="24" t="s">
        <v>183</v>
      </c>
      <c r="H20" s="41"/>
    </row>
    <row r="21" spans="1:8" ht="15">
      <c r="A21" s="65" t="s">
        <v>132</v>
      </c>
      <c r="B21" s="65"/>
      <c r="C21" s="65"/>
      <c r="E21" s="24" t="s">
        <v>133</v>
      </c>
      <c r="F21" s="31"/>
      <c r="G21" s="24" t="s">
        <v>134</v>
      </c>
      <c r="H21" s="41"/>
    </row>
    <row r="22" spans="1:7" ht="15">
      <c r="A22" s="68" t="s">
        <v>31</v>
      </c>
      <c r="B22" s="68"/>
      <c r="E22" s="24" t="s">
        <v>40</v>
      </c>
      <c r="G22" s="24" t="s">
        <v>41</v>
      </c>
    </row>
    <row r="23" spans="1:7" ht="15">
      <c r="A23" s="68" t="s">
        <v>31</v>
      </c>
      <c r="B23" s="68"/>
      <c r="E23" s="24" t="s">
        <v>252</v>
      </c>
      <c r="G23" s="24" t="s">
        <v>263</v>
      </c>
    </row>
    <row r="24" spans="1:2" ht="15">
      <c r="A24" s="272"/>
      <c r="B24" s="272"/>
    </row>
  </sheetData>
  <sheetProtection/>
  <mergeCells count="21">
    <mergeCell ref="C1:H1"/>
    <mergeCell ref="C2:H2"/>
    <mergeCell ref="C3:H3"/>
    <mergeCell ref="C4:H4"/>
    <mergeCell ref="C5:H5"/>
    <mergeCell ref="B7:C7"/>
    <mergeCell ref="A6:D6"/>
    <mergeCell ref="G6:H6"/>
    <mergeCell ref="B15:C15"/>
    <mergeCell ref="B16:C16"/>
    <mergeCell ref="B10:C10"/>
    <mergeCell ref="B11:C11"/>
    <mergeCell ref="B13:C13"/>
    <mergeCell ref="B14:C14"/>
    <mergeCell ref="B12:C12"/>
    <mergeCell ref="A19:C19"/>
    <mergeCell ref="A20:C20"/>
    <mergeCell ref="A24:B24"/>
    <mergeCell ref="B17:C17"/>
    <mergeCell ref="B8:C8"/>
    <mergeCell ref="B9:C9"/>
  </mergeCells>
  <printOptions/>
  <pageMargins left="0.75" right="0.15" top="0.27" bottom="0.34" header="0.16" footer="0.2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G22"/>
  <sheetViews>
    <sheetView zoomScaleSheetLayoutView="100" zoomScalePageLayoutView="0" workbookViewId="0" topLeftCell="A1">
      <selection activeCell="E12" sqref="E12:E13"/>
    </sheetView>
  </sheetViews>
  <sheetFormatPr defaultColWidth="9.140625" defaultRowHeight="15"/>
  <cols>
    <col min="1" max="1" width="4.7109375" style="0" customWidth="1"/>
    <col min="2" max="2" width="13.421875" style="0" customWidth="1"/>
    <col min="3" max="3" width="13.57421875" style="0" customWidth="1"/>
    <col min="4" max="4" width="15.57421875" style="0" customWidth="1"/>
    <col min="5" max="5" width="25.7109375" style="0" customWidth="1"/>
    <col min="6" max="6" width="15.7109375" style="0" customWidth="1"/>
    <col min="7" max="7" width="24.00390625" style="0" customWidth="1"/>
  </cols>
  <sheetData>
    <row r="1" spans="1:7" ht="15.75">
      <c r="A1" s="23"/>
      <c r="B1" s="23"/>
      <c r="C1" s="297" t="s">
        <v>18</v>
      </c>
      <c r="D1" s="297"/>
      <c r="E1" s="297"/>
      <c r="F1" s="297"/>
      <c r="G1" s="297"/>
    </row>
    <row r="2" spans="1:7" ht="15.75">
      <c r="A2" s="23"/>
      <c r="B2" s="46"/>
      <c r="C2" s="297" t="s">
        <v>15</v>
      </c>
      <c r="D2" s="297"/>
      <c r="E2" s="297"/>
      <c r="F2" s="297"/>
      <c r="G2" s="297"/>
    </row>
    <row r="3" spans="1:7" ht="15.75">
      <c r="A3" s="23"/>
      <c r="B3" s="23"/>
      <c r="C3" s="271" t="s">
        <v>179</v>
      </c>
      <c r="D3" s="271"/>
      <c r="E3" s="271"/>
      <c r="F3" s="271"/>
      <c r="G3" s="271"/>
    </row>
    <row r="4" spans="1:7" ht="15.75">
      <c r="A4" s="37"/>
      <c r="B4" s="37"/>
      <c r="C4" s="271" t="s">
        <v>42</v>
      </c>
      <c r="D4" s="271"/>
      <c r="E4" s="271"/>
      <c r="F4" s="271"/>
      <c r="G4" s="271"/>
    </row>
    <row r="5" spans="1:7" ht="15.75">
      <c r="A5" s="24"/>
      <c r="B5" s="40"/>
      <c r="C5" s="276" t="s">
        <v>39</v>
      </c>
      <c r="D5" s="276"/>
      <c r="E5" s="276"/>
      <c r="F5" s="276"/>
      <c r="G5" s="276"/>
    </row>
    <row r="6" spans="1:7" ht="16.5" thickBot="1">
      <c r="A6" s="308" t="s">
        <v>180</v>
      </c>
      <c r="B6" s="309"/>
      <c r="C6" s="309"/>
      <c r="D6" s="309"/>
      <c r="E6" s="309"/>
      <c r="F6" s="48"/>
      <c r="G6" s="38" t="s">
        <v>181</v>
      </c>
    </row>
    <row r="7" spans="1:7" ht="15">
      <c r="A7" s="53" t="s">
        <v>1</v>
      </c>
      <c r="B7" s="303" t="s">
        <v>32</v>
      </c>
      <c r="C7" s="304"/>
      <c r="D7" s="53" t="s">
        <v>37</v>
      </c>
      <c r="E7" s="53" t="s">
        <v>2</v>
      </c>
      <c r="F7" s="55" t="s">
        <v>38</v>
      </c>
      <c r="G7" s="54" t="s">
        <v>25</v>
      </c>
    </row>
    <row r="8" spans="1:7" ht="15.75" thickBot="1">
      <c r="A8" s="61" t="s">
        <v>35</v>
      </c>
      <c r="B8" s="305" t="s">
        <v>14</v>
      </c>
      <c r="C8" s="306"/>
      <c r="D8" s="61" t="s">
        <v>36</v>
      </c>
      <c r="E8" s="61" t="s">
        <v>33</v>
      </c>
      <c r="F8" s="56"/>
      <c r="G8" s="60" t="s">
        <v>36</v>
      </c>
    </row>
    <row r="9" spans="1:7" ht="15">
      <c r="A9" s="313">
        <v>1</v>
      </c>
      <c r="B9" s="301" t="s">
        <v>109</v>
      </c>
      <c r="C9" s="301"/>
      <c r="D9" s="301" t="s">
        <v>84</v>
      </c>
      <c r="E9" s="57" t="s">
        <v>59</v>
      </c>
      <c r="F9" s="49">
        <v>2</v>
      </c>
      <c r="G9" s="298" t="s">
        <v>137</v>
      </c>
    </row>
    <row r="10" spans="1:7" ht="15">
      <c r="A10" s="295"/>
      <c r="B10" s="302"/>
      <c r="C10" s="302"/>
      <c r="D10" s="302"/>
      <c r="E10" s="58" t="s">
        <v>64</v>
      </c>
      <c r="F10" s="50">
        <v>27</v>
      </c>
      <c r="G10" s="299"/>
    </row>
    <row r="11" spans="1:7" ht="15">
      <c r="A11" s="307"/>
      <c r="B11" s="302"/>
      <c r="C11" s="302"/>
      <c r="D11" s="302"/>
      <c r="E11" s="58"/>
      <c r="F11" s="50"/>
      <c r="G11" s="300"/>
    </row>
    <row r="12" spans="1:7" ht="15">
      <c r="A12" s="295">
        <v>2</v>
      </c>
      <c r="B12" s="302" t="s">
        <v>88</v>
      </c>
      <c r="C12" s="302"/>
      <c r="D12" s="302" t="s">
        <v>87</v>
      </c>
      <c r="E12" s="59" t="s">
        <v>65</v>
      </c>
      <c r="F12" s="51">
        <v>20</v>
      </c>
      <c r="G12" s="310" t="s">
        <v>138</v>
      </c>
    </row>
    <row r="13" spans="1:7" ht="15">
      <c r="A13" s="295"/>
      <c r="B13" s="302"/>
      <c r="C13" s="302"/>
      <c r="D13" s="302"/>
      <c r="E13" s="58" t="s">
        <v>66</v>
      </c>
      <c r="F13" s="50">
        <v>21</v>
      </c>
      <c r="G13" s="299"/>
    </row>
    <row r="14" spans="1:7" ht="15">
      <c r="A14" s="307"/>
      <c r="B14" s="302"/>
      <c r="C14" s="302"/>
      <c r="D14" s="302"/>
      <c r="E14" s="58"/>
      <c r="F14" s="50"/>
      <c r="G14" s="300"/>
    </row>
    <row r="15" spans="1:7" ht="15">
      <c r="A15" s="119"/>
      <c r="B15" s="120"/>
      <c r="C15" s="120"/>
      <c r="D15" s="120"/>
      <c r="E15" s="121"/>
      <c r="F15" s="121"/>
      <c r="G15" s="120"/>
    </row>
    <row r="16" spans="1:7" ht="15">
      <c r="A16" s="263"/>
      <c r="B16" s="263"/>
      <c r="C16" s="263"/>
      <c r="D16" s="24"/>
      <c r="E16" s="24"/>
      <c r="F16" s="31"/>
      <c r="G16" s="24"/>
    </row>
    <row r="17" spans="1:7" ht="15">
      <c r="A17" s="263" t="s">
        <v>17</v>
      </c>
      <c r="B17" s="263"/>
      <c r="C17" s="263"/>
      <c r="D17" s="24"/>
      <c r="E17" s="24" t="s">
        <v>253</v>
      </c>
      <c r="F17" s="31"/>
      <c r="G17" s="24" t="s">
        <v>182</v>
      </c>
    </row>
    <row r="18" spans="1:7" ht="15">
      <c r="A18" s="261" t="s">
        <v>16</v>
      </c>
      <c r="B18" s="261"/>
      <c r="C18" s="261"/>
      <c r="D18" s="24"/>
      <c r="E18" s="24" t="s">
        <v>251</v>
      </c>
      <c r="F18" s="31"/>
      <c r="G18" s="24" t="s">
        <v>183</v>
      </c>
    </row>
    <row r="19" spans="1:7" ht="15">
      <c r="A19" s="65" t="s">
        <v>132</v>
      </c>
      <c r="B19" s="65"/>
      <c r="C19" s="65"/>
      <c r="D19" s="24"/>
      <c r="E19" s="24" t="s">
        <v>133</v>
      </c>
      <c r="F19" s="31"/>
      <c r="G19" s="24" t="s">
        <v>134</v>
      </c>
    </row>
    <row r="20" spans="1:7" ht="15">
      <c r="A20" s="68" t="s">
        <v>31</v>
      </c>
      <c r="B20" s="68"/>
      <c r="C20" s="24"/>
      <c r="D20" s="24"/>
      <c r="E20" s="24" t="s">
        <v>40</v>
      </c>
      <c r="F20" s="24"/>
      <c r="G20" s="24" t="s">
        <v>41</v>
      </c>
    </row>
    <row r="21" spans="1:7" ht="15" customHeight="1">
      <c r="A21" s="68" t="s">
        <v>31</v>
      </c>
      <c r="B21" s="68"/>
      <c r="C21" s="24"/>
      <c r="D21" s="24"/>
      <c r="E21" s="24" t="s">
        <v>252</v>
      </c>
      <c r="F21" s="24"/>
      <c r="G21" s="24" t="s">
        <v>263</v>
      </c>
    </row>
    <row r="22" spans="1:7" ht="15">
      <c r="A22" s="272"/>
      <c r="B22" s="272"/>
      <c r="C22" s="24"/>
      <c r="D22" s="24"/>
      <c r="E22" s="24"/>
      <c r="F22" s="24"/>
      <c r="G22" s="24"/>
    </row>
  </sheetData>
  <sheetProtection/>
  <mergeCells count="20">
    <mergeCell ref="A16:C16"/>
    <mergeCell ref="A22:B22"/>
    <mergeCell ref="A17:C17"/>
    <mergeCell ref="A18:C18"/>
    <mergeCell ref="C1:G1"/>
    <mergeCell ref="C2:G2"/>
    <mergeCell ref="C3:G3"/>
    <mergeCell ref="C4:G4"/>
    <mergeCell ref="C5:G5"/>
    <mergeCell ref="B7:C7"/>
    <mergeCell ref="B8:C8"/>
    <mergeCell ref="A9:A11"/>
    <mergeCell ref="A6:E6"/>
    <mergeCell ref="G12:G14"/>
    <mergeCell ref="B9:C11"/>
    <mergeCell ref="D9:D11"/>
    <mergeCell ref="G9:G11"/>
    <mergeCell ref="A12:A14"/>
    <mergeCell ref="B12:C14"/>
    <mergeCell ref="D12:D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H30"/>
  <sheetViews>
    <sheetView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6.8515625" style="0" customWidth="1"/>
    <col min="2" max="2" width="9.421875" style="0" customWidth="1"/>
    <col min="3" max="3" width="29.00390625" style="0" customWidth="1"/>
    <col min="4" max="4" width="23.28125" style="0" customWidth="1"/>
    <col min="5" max="5" width="22.28125" style="0" customWidth="1"/>
    <col min="6" max="6" width="11.00390625" style="0" customWidth="1"/>
    <col min="7" max="7" width="8.7109375" style="0" customWidth="1"/>
    <col min="8" max="8" width="12.28125" style="0" customWidth="1"/>
  </cols>
  <sheetData>
    <row r="1" spans="1:8" ht="15">
      <c r="A1" s="256" t="s">
        <v>18</v>
      </c>
      <c r="B1" s="256"/>
      <c r="C1" s="256"/>
      <c r="D1" s="256"/>
      <c r="E1" s="256"/>
      <c r="F1" s="256"/>
      <c r="G1" s="256"/>
      <c r="H1" s="256"/>
    </row>
    <row r="2" spans="1:8" ht="15.75">
      <c r="A2" s="257" t="s">
        <v>15</v>
      </c>
      <c r="B2" s="257"/>
      <c r="C2" s="257"/>
      <c r="D2" s="257"/>
      <c r="E2" s="257"/>
      <c r="F2" s="257"/>
      <c r="G2" s="257"/>
      <c r="H2" s="257"/>
    </row>
    <row r="3" spans="1:8" ht="31.5" customHeight="1">
      <c r="A3" s="258" t="s">
        <v>272</v>
      </c>
      <c r="B3" s="258"/>
      <c r="C3" s="258"/>
      <c r="D3" s="258"/>
      <c r="E3" s="258"/>
      <c r="F3" s="258"/>
      <c r="G3" s="258"/>
      <c r="H3" s="258"/>
    </row>
    <row r="4" spans="1:8" ht="15.75">
      <c r="A4" s="257" t="s">
        <v>266</v>
      </c>
      <c r="B4" s="257"/>
      <c r="C4" s="257"/>
      <c r="D4" s="257"/>
      <c r="E4" s="257"/>
      <c r="F4" s="257"/>
      <c r="G4" s="257"/>
      <c r="H4" s="257"/>
    </row>
    <row r="6" spans="1:8" ht="15.75">
      <c r="A6" s="246" t="s">
        <v>180</v>
      </c>
      <c r="B6" s="247"/>
      <c r="C6" s="247"/>
      <c r="D6" s="247"/>
      <c r="E6" s="247"/>
      <c r="H6" s="101">
        <v>40811</v>
      </c>
    </row>
    <row r="7" spans="4:8" ht="15.75" thickBot="1">
      <c r="D7" s="9"/>
      <c r="E7" s="9"/>
      <c r="F7" s="9"/>
      <c r="G7" s="9"/>
      <c r="H7" s="9"/>
    </row>
    <row r="8" spans="1:8" ht="16.5" thickBot="1">
      <c r="A8" s="343" t="s">
        <v>265</v>
      </c>
      <c r="B8" s="344"/>
      <c r="C8" s="344"/>
      <c r="D8" s="344"/>
      <c r="E8" s="344"/>
      <c r="F8" s="344"/>
      <c r="G8" s="344"/>
      <c r="H8" s="345"/>
    </row>
    <row r="9" spans="1:8" ht="15">
      <c r="A9" s="131" t="s">
        <v>29</v>
      </c>
      <c r="B9" s="128" t="s">
        <v>0</v>
      </c>
      <c r="C9" s="128" t="s">
        <v>2</v>
      </c>
      <c r="D9" s="128" t="s">
        <v>3</v>
      </c>
      <c r="E9" s="128" t="s">
        <v>11</v>
      </c>
      <c r="F9" s="128" t="s">
        <v>175</v>
      </c>
      <c r="G9" s="202" t="s">
        <v>176</v>
      </c>
      <c r="H9" s="204" t="s">
        <v>30</v>
      </c>
    </row>
    <row r="10" spans="1:8" ht="15.75" thickBot="1">
      <c r="A10" s="174"/>
      <c r="B10" s="117" t="s">
        <v>1</v>
      </c>
      <c r="C10" s="117" t="s">
        <v>10</v>
      </c>
      <c r="D10" s="117"/>
      <c r="E10" s="117" t="s">
        <v>12</v>
      </c>
      <c r="F10" s="117"/>
      <c r="G10" s="203"/>
      <c r="H10" s="205" t="s">
        <v>177</v>
      </c>
    </row>
    <row r="11" spans="1:8" ht="15">
      <c r="A11" s="172">
        <v>1</v>
      </c>
      <c r="B11" s="70">
        <v>2</v>
      </c>
      <c r="C11" s="198" t="s">
        <v>59</v>
      </c>
      <c r="D11" s="33" t="s">
        <v>52</v>
      </c>
      <c r="E11" s="81" t="s">
        <v>109</v>
      </c>
      <c r="F11" s="199">
        <v>100</v>
      </c>
      <c r="G11" s="200">
        <v>100</v>
      </c>
      <c r="H11" s="21">
        <f aca="true" t="shared" si="0" ref="H11:H19">SUM(F11:G11)</f>
        <v>200</v>
      </c>
    </row>
    <row r="12" spans="1:8" ht="15">
      <c r="A12" s="132">
        <v>2</v>
      </c>
      <c r="B12" s="69">
        <v>15</v>
      </c>
      <c r="C12" s="196" t="s">
        <v>62</v>
      </c>
      <c r="D12" s="35" t="s">
        <v>52</v>
      </c>
      <c r="E12" s="79" t="s">
        <v>109</v>
      </c>
      <c r="F12" s="195">
        <v>87</v>
      </c>
      <c r="G12" s="201">
        <v>68</v>
      </c>
      <c r="H12" s="13">
        <f t="shared" si="0"/>
        <v>155</v>
      </c>
    </row>
    <row r="13" spans="1:8" ht="15">
      <c r="A13" s="132">
        <v>3</v>
      </c>
      <c r="B13" s="69">
        <v>21</v>
      </c>
      <c r="C13" s="197" t="s">
        <v>66</v>
      </c>
      <c r="D13" s="35" t="s">
        <v>94</v>
      </c>
      <c r="E13" s="34" t="s">
        <v>58</v>
      </c>
      <c r="F13" s="195">
        <v>68</v>
      </c>
      <c r="G13" s="201">
        <v>87</v>
      </c>
      <c r="H13" s="13">
        <f t="shared" si="0"/>
        <v>155</v>
      </c>
    </row>
    <row r="14" spans="1:8" ht="15">
      <c r="A14" s="132">
        <v>4</v>
      </c>
      <c r="B14" s="69">
        <v>27</v>
      </c>
      <c r="C14" s="196" t="s">
        <v>64</v>
      </c>
      <c r="D14" s="35" t="s">
        <v>199</v>
      </c>
      <c r="E14" s="79" t="s">
        <v>109</v>
      </c>
      <c r="F14" s="195">
        <v>77</v>
      </c>
      <c r="G14" s="201">
        <v>54</v>
      </c>
      <c r="H14" s="13">
        <f t="shared" si="0"/>
        <v>131</v>
      </c>
    </row>
    <row r="15" spans="1:8" ht="15">
      <c r="A15" s="132">
        <v>5</v>
      </c>
      <c r="B15" s="69">
        <v>8</v>
      </c>
      <c r="C15" s="196" t="s">
        <v>61</v>
      </c>
      <c r="D15" s="35" t="s">
        <v>94</v>
      </c>
      <c r="E15" s="34" t="s">
        <v>67</v>
      </c>
      <c r="F15" s="195">
        <v>54</v>
      </c>
      <c r="G15" s="201">
        <v>77</v>
      </c>
      <c r="H15" s="13">
        <f t="shared" si="0"/>
        <v>131</v>
      </c>
    </row>
    <row r="16" spans="1:8" ht="15" customHeight="1">
      <c r="A16" s="132">
        <v>6</v>
      </c>
      <c r="B16" s="69">
        <v>17</v>
      </c>
      <c r="C16" s="196" t="s">
        <v>63</v>
      </c>
      <c r="D16" s="35" t="s">
        <v>113</v>
      </c>
      <c r="E16" s="34" t="s">
        <v>115</v>
      </c>
      <c r="F16" s="195">
        <v>61</v>
      </c>
      <c r="G16" s="201">
        <v>48</v>
      </c>
      <c r="H16" s="13">
        <f t="shared" si="0"/>
        <v>109</v>
      </c>
    </row>
    <row r="17" spans="1:8" ht="15">
      <c r="A17" s="132">
        <v>7</v>
      </c>
      <c r="B17" s="69">
        <v>20</v>
      </c>
      <c r="C17" s="196" t="s">
        <v>65</v>
      </c>
      <c r="D17" s="35" t="s">
        <v>94</v>
      </c>
      <c r="E17" s="34" t="s">
        <v>58</v>
      </c>
      <c r="F17" s="195">
        <v>48</v>
      </c>
      <c r="G17" s="201">
        <v>61</v>
      </c>
      <c r="H17" s="13">
        <f t="shared" si="0"/>
        <v>109</v>
      </c>
    </row>
    <row r="18" spans="1:8" ht="15">
      <c r="A18" s="132">
        <v>8</v>
      </c>
      <c r="B18" s="69">
        <v>7</v>
      </c>
      <c r="C18" s="196" t="s">
        <v>60</v>
      </c>
      <c r="D18" s="35" t="s">
        <v>94</v>
      </c>
      <c r="E18" s="34" t="s">
        <v>67</v>
      </c>
      <c r="F18" s="195">
        <v>42</v>
      </c>
      <c r="G18" s="201">
        <v>31</v>
      </c>
      <c r="H18" s="13">
        <f t="shared" si="0"/>
        <v>73</v>
      </c>
    </row>
    <row r="19" spans="1:8" ht="15">
      <c r="A19" s="132">
        <v>9</v>
      </c>
      <c r="B19" s="69">
        <v>9</v>
      </c>
      <c r="C19" s="196" t="s">
        <v>196</v>
      </c>
      <c r="D19" s="35" t="s">
        <v>94</v>
      </c>
      <c r="E19" s="34" t="s">
        <v>58</v>
      </c>
      <c r="F19" s="195">
        <v>22</v>
      </c>
      <c r="G19" s="201">
        <v>42</v>
      </c>
      <c r="H19" s="13">
        <f t="shared" si="0"/>
        <v>64</v>
      </c>
    </row>
    <row r="22" spans="1:7" ht="15">
      <c r="A22" s="263" t="s">
        <v>17</v>
      </c>
      <c r="B22" s="263"/>
      <c r="C22" s="263"/>
      <c r="D22" s="24"/>
      <c r="E22" s="24" t="s">
        <v>253</v>
      </c>
      <c r="F22" s="31"/>
      <c r="G22" s="24" t="s">
        <v>182</v>
      </c>
    </row>
    <row r="23" spans="1:7" ht="15">
      <c r="A23" s="118"/>
      <c r="B23" s="118"/>
      <c r="C23" s="118"/>
      <c r="D23" s="24"/>
      <c r="E23" s="24"/>
      <c r="F23" s="31"/>
      <c r="G23" s="24"/>
    </row>
    <row r="24" spans="1:7" ht="15">
      <c r="A24" s="261" t="s">
        <v>16</v>
      </c>
      <c r="B24" s="261"/>
      <c r="C24" s="261"/>
      <c r="D24" s="24"/>
      <c r="E24" s="24" t="s">
        <v>251</v>
      </c>
      <c r="F24" s="31"/>
      <c r="G24" s="24" t="s">
        <v>183</v>
      </c>
    </row>
    <row r="25" spans="1:7" ht="15">
      <c r="A25" s="65"/>
      <c r="B25" s="65"/>
      <c r="C25" s="65"/>
      <c r="D25" s="24"/>
      <c r="E25" s="24"/>
      <c r="F25" s="31"/>
      <c r="G25" s="24"/>
    </row>
    <row r="26" spans="1:7" ht="15">
      <c r="A26" s="65" t="s">
        <v>270</v>
      </c>
      <c r="B26" s="65"/>
      <c r="C26" s="65"/>
      <c r="D26" s="24"/>
      <c r="E26" s="24" t="s">
        <v>133</v>
      </c>
      <c r="F26" s="31"/>
      <c r="G26" s="24" t="s">
        <v>134</v>
      </c>
    </row>
    <row r="27" spans="1:7" ht="15">
      <c r="A27" s="65"/>
      <c r="B27" s="65"/>
      <c r="C27" s="65"/>
      <c r="D27" s="24"/>
      <c r="E27" s="24"/>
      <c r="F27" s="31"/>
      <c r="G27" s="24"/>
    </row>
    <row r="28" spans="1:7" ht="15">
      <c r="A28" s="68" t="s">
        <v>31</v>
      </c>
      <c r="B28" s="68"/>
      <c r="C28" s="24"/>
      <c r="D28" s="24"/>
      <c r="E28" s="24" t="s">
        <v>40</v>
      </c>
      <c r="F28" s="24"/>
      <c r="G28" s="24" t="s">
        <v>41</v>
      </c>
    </row>
    <row r="29" spans="1:7" ht="15">
      <c r="A29" s="68"/>
      <c r="B29" s="68"/>
      <c r="C29" s="24"/>
      <c r="D29" s="24"/>
      <c r="E29" s="24"/>
      <c r="F29" s="24"/>
      <c r="G29" s="24"/>
    </row>
    <row r="30" spans="1:7" ht="15">
      <c r="A30" s="68" t="s">
        <v>31</v>
      </c>
      <c r="B30" s="68"/>
      <c r="C30" s="24"/>
      <c r="D30" s="24"/>
      <c r="E30" s="24" t="s">
        <v>252</v>
      </c>
      <c r="F30" s="24"/>
      <c r="G30" s="24" t="s">
        <v>263</v>
      </c>
    </row>
  </sheetData>
  <sheetProtection/>
  <mergeCells count="8">
    <mergeCell ref="A24:C24"/>
    <mergeCell ref="A6:E6"/>
    <mergeCell ref="A22:C22"/>
    <mergeCell ref="A1:H1"/>
    <mergeCell ref="A2:H2"/>
    <mergeCell ref="A3:H3"/>
    <mergeCell ref="A8:H8"/>
    <mergeCell ref="A4:H4"/>
  </mergeCells>
  <printOptions/>
  <pageMargins left="0.7" right="0.7" top="0.36" bottom="0.75" header="0.3" footer="0.3"/>
  <pageSetup horizontalDpi="600" verticalDpi="6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H28"/>
  <sheetViews>
    <sheetView zoomScaleSheetLayoutView="100" zoomScalePageLayoutView="0" workbookViewId="0" topLeftCell="A1">
      <selection activeCell="H15" sqref="H15"/>
    </sheetView>
  </sheetViews>
  <sheetFormatPr defaultColWidth="9.00390625" defaultRowHeight="15"/>
  <cols>
    <col min="1" max="2" width="9.140625" style="0" customWidth="1"/>
    <col min="3" max="3" width="26.421875" style="0" customWidth="1"/>
    <col min="4" max="4" width="7.28125" style="0" customWidth="1"/>
    <col min="5" max="5" width="24.8515625" style="0" customWidth="1"/>
    <col min="6" max="6" width="8.00390625" style="0" customWidth="1"/>
    <col min="7" max="7" width="8.57421875" style="0" customWidth="1"/>
    <col min="8" max="8" width="16.57421875" style="0" customWidth="1"/>
    <col min="9" max="9" width="10.28125" style="0" customWidth="1"/>
    <col min="10" max="248" width="9.140625" style="0" customWidth="1"/>
  </cols>
  <sheetData>
    <row r="1" spans="1:8" ht="15">
      <c r="A1" s="256" t="s">
        <v>18</v>
      </c>
      <c r="B1" s="256"/>
      <c r="C1" s="256"/>
      <c r="D1" s="256"/>
      <c r="E1" s="256"/>
      <c r="F1" s="256"/>
      <c r="G1" s="256"/>
      <c r="H1" s="256"/>
    </row>
    <row r="2" spans="1:8" ht="15.75">
      <c r="A2" s="257" t="s">
        <v>15</v>
      </c>
      <c r="B2" s="257"/>
      <c r="C2" s="257"/>
      <c r="D2" s="257"/>
      <c r="E2" s="257"/>
      <c r="F2" s="257"/>
      <c r="G2" s="257"/>
      <c r="H2" s="257"/>
    </row>
    <row r="3" spans="1:8" ht="31.5" customHeight="1">
      <c r="A3" s="258" t="s">
        <v>272</v>
      </c>
      <c r="B3" s="258"/>
      <c r="C3" s="258"/>
      <c r="D3" s="258"/>
      <c r="E3" s="258"/>
      <c r="F3" s="258"/>
      <c r="G3" s="258"/>
      <c r="H3" s="258"/>
    </row>
    <row r="4" spans="1:8" ht="15.75">
      <c r="A4" s="257" t="s">
        <v>266</v>
      </c>
      <c r="B4" s="257"/>
      <c r="C4" s="257"/>
      <c r="D4" s="257"/>
      <c r="E4" s="257"/>
      <c r="F4" s="257"/>
      <c r="G4" s="257"/>
      <c r="H4" s="257"/>
    </row>
    <row r="6" spans="1:8" ht="15.75">
      <c r="A6" s="246" t="s">
        <v>180</v>
      </c>
      <c r="B6" s="247"/>
      <c r="C6" s="247"/>
      <c r="D6" s="247"/>
      <c r="E6" s="247"/>
      <c r="H6" s="101">
        <v>40811</v>
      </c>
    </row>
    <row r="7" spans="1:8" ht="16.5" thickBot="1">
      <c r="A7" s="337" t="s">
        <v>269</v>
      </c>
      <c r="B7" s="338"/>
      <c r="C7" s="338"/>
      <c r="D7" s="338"/>
      <c r="E7" s="338"/>
      <c r="F7" s="338"/>
      <c r="G7" s="338"/>
      <c r="H7" s="338"/>
    </row>
    <row r="8" spans="1:8" ht="15">
      <c r="A8" s="349" t="s">
        <v>29</v>
      </c>
      <c r="B8" s="254" t="s">
        <v>32</v>
      </c>
      <c r="C8" s="259"/>
      <c r="D8" s="3" t="s">
        <v>0</v>
      </c>
      <c r="E8" s="3" t="s">
        <v>2</v>
      </c>
      <c r="F8" s="3" t="s">
        <v>175</v>
      </c>
      <c r="G8" s="3" t="s">
        <v>176</v>
      </c>
      <c r="H8" s="2" t="s">
        <v>30</v>
      </c>
    </row>
    <row r="9" spans="1:8" ht="15.75" thickBot="1">
      <c r="A9" s="350"/>
      <c r="B9" s="335"/>
      <c r="C9" s="336"/>
      <c r="D9" s="6" t="s">
        <v>1</v>
      </c>
      <c r="E9" s="6" t="s">
        <v>33</v>
      </c>
      <c r="F9" s="108"/>
      <c r="G9" s="108"/>
      <c r="H9" s="8" t="s">
        <v>34</v>
      </c>
    </row>
    <row r="10" spans="1:8" ht="15">
      <c r="A10" s="348">
        <v>1</v>
      </c>
      <c r="B10" s="301" t="s">
        <v>109</v>
      </c>
      <c r="C10" s="301"/>
      <c r="D10" s="105">
        <v>2</v>
      </c>
      <c r="E10" s="105" t="s">
        <v>59</v>
      </c>
      <c r="F10" s="12">
        <v>100</v>
      </c>
      <c r="G10" s="15">
        <v>100</v>
      </c>
      <c r="H10" s="348">
        <f>F10+G10+F11+G11</f>
        <v>331</v>
      </c>
    </row>
    <row r="11" spans="1:8" ht="15.75" thickBot="1">
      <c r="A11" s="347"/>
      <c r="B11" s="312"/>
      <c r="C11" s="312"/>
      <c r="D11" s="109">
        <v>27</v>
      </c>
      <c r="E11" s="109" t="s">
        <v>64</v>
      </c>
      <c r="F11" s="104">
        <v>77</v>
      </c>
      <c r="G11" s="107">
        <v>54</v>
      </c>
      <c r="H11" s="347"/>
    </row>
    <row r="12" spans="1:8" ht="15">
      <c r="A12" s="346">
        <v>2</v>
      </c>
      <c r="B12" s="351" t="s">
        <v>88</v>
      </c>
      <c r="C12" s="351"/>
      <c r="D12" s="106">
        <v>20</v>
      </c>
      <c r="E12" s="106" t="s">
        <v>65</v>
      </c>
      <c r="F12" s="21">
        <v>48</v>
      </c>
      <c r="G12" s="22">
        <v>61</v>
      </c>
      <c r="H12" s="346">
        <f>F12+G12+F13+G13</f>
        <v>264</v>
      </c>
    </row>
    <row r="13" spans="1:8" ht="15.75" thickBot="1">
      <c r="A13" s="347"/>
      <c r="B13" s="312"/>
      <c r="C13" s="312"/>
      <c r="D13" s="109">
        <v>21</v>
      </c>
      <c r="E13" s="109" t="s">
        <v>66</v>
      </c>
      <c r="F13" s="104">
        <v>68</v>
      </c>
      <c r="G13" s="107">
        <v>87</v>
      </c>
      <c r="H13" s="347"/>
    </row>
    <row r="15" spans="1:7" ht="15">
      <c r="A15" s="263" t="s">
        <v>17</v>
      </c>
      <c r="B15" s="263"/>
      <c r="C15" s="263"/>
      <c r="D15" s="24"/>
      <c r="E15" s="24" t="s">
        <v>253</v>
      </c>
      <c r="F15" s="31"/>
      <c r="G15" s="24" t="s">
        <v>182</v>
      </c>
    </row>
    <row r="16" spans="1:7" ht="15">
      <c r="A16" s="118"/>
      <c r="B16" s="118"/>
      <c r="C16" s="118"/>
      <c r="D16" s="24"/>
      <c r="E16" s="24"/>
      <c r="F16" s="31"/>
      <c r="G16" s="24"/>
    </row>
    <row r="17" spans="1:7" ht="15">
      <c r="A17" s="261" t="s">
        <v>16</v>
      </c>
      <c r="B17" s="261"/>
      <c r="C17" s="261"/>
      <c r="D17" s="24"/>
      <c r="E17" s="24" t="s">
        <v>251</v>
      </c>
      <c r="F17" s="31"/>
      <c r="G17" s="24" t="s">
        <v>183</v>
      </c>
    </row>
    <row r="18" spans="1:7" ht="15">
      <c r="A18" s="65"/>
      <c r="B18" s="65"/>
      <c r="C18" s="65"/>
      <c r="D18" s="24"/>
      <c r="E18" s="24"/>
      <c r="F18" s="31"/>
      <c r="G18" s="24"/>
    </row>
    <row r="19" spans="1:7" ht="15">
      <c r="A19" s="65" t="s">
        <v>270</v>
      </c>
      <c r="B19" s="65"/>
      <c r="C19" s="65"/>
      <c r="D19" s="24"/>
      <c r="E19" s="24" t="s">
        <v>133</v>
      </c>
      <c r="F19" s="31"/>
      <c r="G19" s="24" t="s">
        <v>134</v>
      </c>
    </row>
    <row r="20" spans="1:7" ht="15">
      <c r="A20" s="65"/>
      <c r="B20" s="65"/>
      <c r="C20" s="65"/>
      <c r="D20" s="24"/>
      <c r="E20" s="24"/>
      <c r="F20" s="31"/>
      <c r="G20" s="24"/>
    </row>
    <row r="21" spans="1:7" ht="15">
      <c r="A21" s="68" t="s">
        <v>31</v>
      </c>
      <c r="B21" s="68"/>
      <c r="C21" s="24"/>
      <c r="D21" s="24"/>
      <c r="E21" s="24" t="s">
        <v>40</v>
      </c>
      <c r="F21" s="24"/>
      <c r="G21" s="24" t="s">
        <v>41</v>
      </c>
    </row>
    <row r="22" spans="1:7" ht="15">
      <c r="A22" s="68"/>
      <c r="B22" s="68"/>
      <c r="C22" s="24"/>
      <c r="D22" s="24"/>
      <c r="E22" s="24"/>
      <c r="F22" s="24"/>
      <c r="G22" s="24"/>
    </row>
    <row r="23" spans="1:7" ht="15">
      <c r="A23" s="68" t="s">
        <v>31</v>
      </c>
      <c r="B23" s="68"/>
      <c r="C23" s="24"/>
      <c r="D23" s="24"/>
      <c r="E23" s="24" t="s">
        <v>252</v>
      </c>
      <c r="F23" s="24"/>
      <c r="G23" s="24" t="s">
        <v>263</v>
      </c>
    </row>
    <row r="24" spans="1:6" ht="15">
      <c r="A24" s="110"/>
      <c r="B24" s="110"/>
      <c r="C24" s="110"/>
      <c r="E24" s="17"/>
      <c r="F24" s="17"/>
    </row>
    <row r="26" spans="1:6" ht="15">
      <c r="A26" s="110"/>
      <c r="B26" s="110"/>
      <c r="C26" s="110"/>
      <c r="E26" s="17"/>
      <c r="F26" s="17"/>
    </row>
    <row r="28" spans="1:6" ht="15">
      <c r="A28" s="110"/>
      <c r="B28" s="110"/>
      <c r="C28" s="110"/>
      <c r="E28" s="17"/>
      <c r="F28" s="17"/>
    </row>
  </sheetData>
  <sheetProtection/>
  <mergeCells count="16">
    <mergeCell ref="A10:A11"/>
    <mergeCell ref="A1:H1"/>
    <mergeCell ref="A2:H2"/>
    <mergeCell ref="A3:H3"/>
    <mergeCell ref="A4:H4"/>
    <mergeCell ref="A7:H7"/>
    <mergeCell ref="A15:C15"/>
    <mergeCell ref="A17:C17"/>
    <mergeCell ref="A6:E6"/>
    <mergeCell ref="H12:H13"/>
    <mergeCell ref="H10:H11"/>
    <mergeCell ref="B10:C11"/>
    <mergeCell ref="B8:C9"/>
    <mergeCell ref="A8:A9"/>
    <mergeCell ref="A12:A13"/>
    <mergeCell ref="B12:C13"/>
  </mergeCells>
  <printOptions/>
  <pageMargins left="0.7" right="0.7" top="0.75" bottom="0.75" header="0.3" footer="0.3"/>
  <pageSetup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0"/>
  </sheetPr>
  <dimension ref="A1:I74"/>
  <sheetViews>
    <sheetView zoomScaleSheetLayoutView="100" zoomScalePageLayoutView="0" workbookViewId="0" topLeftCell="A1">
      <selection activeCell="B9" sqref="B9:C10"/>
    </sheetView>
  </sheetViews>
  <sheetFormatPr defaultColWidth="9.140625" defaultRowHeight="15"/>
  <cols>
    <col min="1" max="1" width="7.00390625" style="0" customWidth="1"/>
    <col min="2" max="2" width="8.57421875" style="0" customWidth="1"/>
    <col min="3" max="3" width="15.421875" style="0" customWidth="1"/>
    <col min="4" max="4" width="18.28125" style="0" customWidth="1"/>
    <col min="5" max="5" width="15.8515625" style="0" customWidth="1"/>
    <col min="6" max="6" width="21.00390625" style="0" customWidth="1"/>
    <col min="7" max="8" width="28.421875" style="0" customWidth="1"/>
  </cols>
  <sheetData>
    <row r="1" spans="1:8" ht="15.75">
      <c r="A1" s="23"/>
      <c r="B1" s="23"/>
      <c r="C1" s="270" t="s">
        <v>18</v>
      </c>
      <c r="D1" s="270"/>
      <c r="E1" s="270"/>
      <c r="F1" s="270"/>
      <c r="G1" s="270"/>
      <c r="H1" s="270"/>
    </row>
    <row r="2" spans="1:8" ht="15.75">
      <c r="A2" s="23"/>
      <c r="B2" s="23"/>
      <c r="C2" s="270" t="s">
        <v>15</v>
      </c>
      <c r="D2" s="270"/>
      <c r="E2" s="270"/>
      <c r="F2" s="270"/>
      <c r="G2" s="270"/>
      <c r="H2" s="270"/>
    </row>
    <row r="3" spans="1:8" ht="15.75">
      <c r="A3" s="23"/>
      <c r="B3" s="23"/>
      <c r="C3" s="271" t="s">
        <v>200</v>
      </c>
      <c r="D3" s="271"/>
      <c r="E3" s="271"/>
      <c r="F3" s="271"/>
      <c r="G3" s="271"/>
      <c r="H3" s="271"/>
    </row>
    <row r="4" spans="1:8" ht="15.75">
      <c r="A4" s="37"/>
      <c r="B4" s="37"/>
      <c r="C4" s="271" t="s">
        <v>43</v>
      </c>
      <c r="D4" s="271"/>
      <c r="E4" s="271"/>
      <c r="F4" s="271"/>
      <c r="G4" s="271"/>
      <c r="H4" s="271"/>
    </row>
    <row r="5" spans="1:8" ht="15.75">
      <c r="A5" s="24"/>
      <c r="B5" s="40"/>
      <c r="C5" s="276" t="s">
        <v>20</v>
      </c>
      <c r="D5" s="276"/>
      <c r="E5" s="276"/>
      <c r="F5" s="276"/>
      <c r="G5" s="276"/>
      <c r="H5" s="276"/>
    </row>
    <row r="6" spans="1:8" ht="16.5" thickBot="1">
      <c r="A6" s="308" t="s">
        <v>180</v>
      </c>
      <c r="B6" s="309"/>
      <c r="C6" s="309"/>
      <c r="D6" s="309"/>
      <c r="E6" s="309"/>
      <c r="F6" s="42"/>
      <c r="G6" s="289" t="s">
        <v>181</v>
      </c>
      <c r="H6" s="290"/>
    </row>
    <row r="7" spans="1:8" ht="15">
      <c r="A7" s="77" t="s">
        <v>1</v>
      </c>
      <c r="B7" s="352" t="s">
        <v>22</v>
      </c>
      <c r="C7" s="352"/>
      <c r="D7" s="92" t="s">
        <v>7</v>
      </c>
      <c r="E7" s="92" t="s">
        <v>3</v>
      </c>
      <c r="F7" s="92" t="s">
        <v>24</v>
      </c>
      <c r="G7" s="92" t="s">
        <v>27</v>
      </c>
      <c r="H7" s="93" t="s">
        <v>26</v>
      </c>
    </row>
    <row r="8" spans="1:8" ht="15.75" thickBot="1">
      <c r="A8" s="78" t="s">
        <v>21</v>
      </c>
      <c r="B8" s="353" t="s">
        <v>23</v>
      </c>
      <c r="C8" s="353"/>
      <c r="D8" s="94" t="s">
        <v>8</v>
      </c>
      <c r="E8" s="94"/>
      <c r="F8" s="94"/>
      <c r="G8" s="94" t="s">
        <v>28</v>
      </c>
      <c r="H8" s="95"/>
    </row>
    <row r="9" spans="1:8" ht="15">
      <c r="A9" s="179">
        <v>1</v>
      </c>
      <c r="B9" s="281" t="s">
        <v>58</v>
      </c>
      <c r="C9" s="281"/>
      <c r="D9" s="178" t="s">
        <v>201</v>
      </c>
      <c r="E9" s="76" t="s">
        <v>94</v>
      </c>
      <c r="F9" s="32" t="s">
        <v>108</v>
      </c>
      <c r="G9" s="96" t="s">
        <v>202</v>
      </c>
      <c r="H9" s="180" t="s">
        <v>203</v>
      </c>
    </row>
    <row r="10" spans="1:8" ht="15">
      <c r="A10" s="181">
        <v>2</v>
      </c>
      <c r="B10" s="274" t="s">
        <v>76</v>
      </c>
      <c r="C10" s="274"/>
      <c r="D10" s="177" t="s">
        <v>173</v>
      </c>
      <c r="E10" s="71" t="s">
        <v>99</v>
      </c>
      <c r="F10" s="34" t="s">
        <v>98</v>
      </c>
      <c r="G10" s="34" t="s">
        <v>204</v>
      </c>
      <c r="H10" s="98" t="s">
        <v>205</v>
      </c>
    </row>
    <row r="11" spans="1:8" ht="28.5">
      <c r="A11" s="181">
        <v>3</v>
      </c>
      <c r="B11" s="274" t="s">
        <v>128</v>
      </c>
      <c r="C11" s="274"/>
      <c r="D11" s="177" t="s">
        <v>174</v>
      </c>
      <c r="E11" s="71" t="s">
        <v>104</v>
      </c>
      <c r="F11" s="34" t="s">
        <v>105</v>
      </c>
      <c r="G11" s="34" t="s">
        <v>105</v>
      </c>
      <c r="H11" s="98" t="s">
        <v>206</v>
      </c>
    </row>
    <row r="12" spans="1:8" ht="15">
      <c r="A12" s="181">
        <v>4</v>
      </c>
      <c r="B12" s="274" t="s">
        <v>208</v>
      </c>
      <c r="C12" s="274"/>
      <c r="D12" s="177" t="s">
        <v>209</v>
      </c>
      <c r="E12" s="71" t="s">
        <v>52</v>
      </c>
      <c r="F12" s="34" t="s">
        <v>77</v>
      </c>
      <c r="G12" s="34" t="s">
        <v>215</v>
      </c>
      <c r="H12" s="98" t="s">
        <v>216</v>
      </c>
    </row>
    <row r="13" spans="1:8" ht="15">
      <c r="A13" s="181">
        <v>5</v>
      </c>
      <c r="B13" s="274" t="s">
        <v>76</v>
      </c>
      <c r="C13" s="274"/>
      <c r="D13" s="177" t="s">
        <v>172</v>
      </c>
      <c r="E13" s="71" t="s">
        <v>99</v>
      </c>
      <c r="F13" s="34" t="s">
        <v>100</v>
      </c>
      <c r="G13" s="34" t="s">
        <v>205</v>
      </c>
      <c r="H13" s="98" t="s">
        <v>220</v>
      </c>
    </row>
    <row r="14" spans="1:8" ht="15">
      <c r="A14" s="181">
        <v>6</v>
      </c>
      <c r="B14" s="274" t="s">
        <v>208</v>
      </c>
      <c r="C14" s="274"/>
      <c r="D14" s="177" t="s">
        <v>209</v>
      </c>
      <c r="E14" s="71" t="s">
        <v>52</v>
      </c>
      <c r="F14" s="34" t="s">
        <v>207</v>
      </c>
      <c r="G14" s="34" t="s">
        <v>210</v>
      </c>
      <c r="H14" s="98" t="s">
        <v>211</v>
      </c>
    </row>
    <row r="15" spans="1:8" ht="15">
      <c r="A15" s="181">
        <v>7</v>
      </c>
      <c r="B15" s="274" t="s">
        <v>58</v>
      </c>
      <c r="C15" s="274"/>
      <c r="D15" s="177" t="s">
        <v>201</v>
      </c>
      <c r="E15" s="71" t="s">
        <v>94</v>
      </c>
      <c r="F15" s="34" t="s">
        <v>212</v>
      </c>
      <c r="G15" s="34" t="s">
        <v>213</v>
      </c>
      <c r="H15" s="98" t="s">
        <v>214</v>
      </c>
    </row>
    <row r="16" spans="1:8" ht="29.25" thickBot="1">
      <c r="A16" s="182">
        <v>8</v>
      </c>
      <c r="B16" s="275" t="s">
        <v>189</v>
      </c>
      <c r="C16" s="275"/>
      <c r="D16" s="183" t="s">
        <v>190</v>
      </c>
      <c r="E16" s="97" t="s">
        <v>52</v>
      </c>
      <c r="F16" s="91" t="s">
        <v>217</v>
      </c>
      <c r="G16" s="91" t="s">
        <v>218</v>
      </c>
      <c r="H16" s="184" t="s">
        <v>219</v>
      </c>
    </row>
    <row r="17" spans="1:7" ht="33" customHeight="1">
      <c r="A17" s="263"/>
      <c r="B17" s="263"/>
      <c r="C17" s="263"/>
      <c r="D17" s="24"/>
      <c r="E17" s="24"/>
      <c r="F17" s="31"/>
      <c r="G17" s="24"/>
    </row>
    <row r="18" spans="1:7" ht="15">
      <c r="A18" s="263" t="s">
        <v>17</v>
      </c>
      <c r="B18" s="263"/>
      <c r="C18" s="263"/>
      <c r="D18" s="24"/>
      <c r="E18" s="24" t="s">
        <v>253</v>
      </c>
      <c r="F18" s="31"/>
      <c r="G18" s="24" t="s">
        <v>182</v>
      </c>
    </row>
    <row r="19" spans="1:7" ht="15">
      <c r="A19" s="261" t="s">
        <v>16</v>
      </c>
      <c r="B19" s="261"/>
      <c r="C19" s="261"/>
      <c r="D19" s="24"/>
      <c r="E19" s="24" t="s">
        <v>251</v>
      </c>
      <c r="F19" s="31"/>
      <c r="G19" s="24" t="s">
        <v>183</v>
      </c>
    </row>
    <row r="20" spans="1:7" ht="15">
      <c r="A20" s="65" t="s">
        <v>132</v>
      </c>
      <c r="B20" s="65"/>
      <c r="C20" s="65"/>
      <c r="D20" s="24"/>
      <c r="E20" s="24" t="s">
        <v>133</v>
      </c>
      <c r="F20" s="31"/>
      <c r="G20" s="24" t="s">
        <v>134</v>
      </c>
    </row>
    <row r="21" spans="1:7" ht="15">
      <c r="A21" s="68" t="s">
        <v>31</v>
      </c>
      <c r="B21" s="68"/>
      <c r="C21" s="24"/>
      <c r="D21" s="24"/>
      <c r="E21" s="24" t="s">
        <v>40</v>
      </c>
      <c r="F21" s="24"/>
      <c r="G21" s="24" t="s">
        <v>41</v>
      </c>
    </row>
    <row r="22" spans="1:7" ht="15">
      <c r="A22" s="68" t="s">
        <v>31</v>
      </c>
      <c r="B22" s="68"/>
      <c r="C22" s="24"/>
      <c r="D22" s="24"/>
      <c r="E22" s="24" t="s">
        <v>252</v>
      </c>
      <c r="F22" s="24"/>
      <c r="G22" s="24" t="s">
        <v>263</v>
      </c>
    </row>
    <row r="23" spans="1:9" ht="15">
      <c r="A23" s="7"/>
      <c r="B23" s="7"/>
      <c r="C23" s="7"/>
      <c r="D23" s="7"/>
      <c r="E23" s="7"/>
      <c r="F23" s="7"/>
      <c r="G23" s="10"/>
      <c r="H23" s="10"/>
      <c r="I23" s="10"/>
    </row>
    <row r="24" spans="1:9" ht="15">
      <c r="A24" s="7"/>
      <c r="B24" s="7"/>
      <c r="C24" s="7"/>
      <c r="D24" s="7"/>
      <c r="E24" s="7"/>
      <c r="F24" s="7"/>
      <c r="G24" s="10"/>
      <c r="H24" s="10"/>
      <c r="I24" s="10"/>
    </row>
    <row r="25" spans="1:9" ht="15.75">
      <c r="A25" s="18"/>
      <c r="B25" s="19"/>
      <c r="C25" s="19"/>
      <c r="D25" s="18"/>
      <c r="E25" s="18"/>
      <c r="F25" s="18"/>
      <c r="G25" s="10"/>
      <c r="H25" s="10"/>
      <c r="I25" s="10"/>
    </row>
    <row r="26" spans="1:9" ht="15.75">
      <c r="A26" s="18"/>
      <c r="B26" s="19"/>
      <c r="C26" s="19"/>
      <c r="D26" s="18"/>
      <c r="E26" s="18"/>
      <c r="F26" s="18"/>
      <c r="G26" s="10"/>
      <c r="H26" s="10"/>
      <c r="I26" s="10"/>
    </row>
    <row r="27" spans="1:9" ht="15.75">
      <c r="A27" s="18"/>
      <c r="B27" s="19"/>
      <c r="C27" s="19"/>
      <c r="D27" s="18"/>
      <c r="E27" s="18"/>
      <c r="F27" s="18"/>
      <c r="G27" s="10"/>
      <c r="H27" s="10"/>
      <c r="I27" s="10"/>
    </row>
    <row r="28" spans="1:9" ht="15.75">
      <c r="A28" s="18"/>
      <c r="B28" s="19"/>
      <c r="C28" s="19"/>
      <c r="D28" s="18"/>
      <c r="E28" s="18"/>
      <c r="F28" s="18"/>
      <c r="G28" s="10"/>
      <c r="H28" s="10"/>
      <c r="I28" s="10"/>
    </row>
    <row r="29" spans="1:9" ht="15.75">
      <c r="A29" s="18"/>
      <c r="B29" s="19"/>
      <c r="C29" s="19"/>
      <c r="D29" s="18"/>
      <c r="E29" s="18"/>
      <c r="F29" s="18"/>
      <c r="G29" s="10"/>
      <c r="H29" s="10"/>
      <c r="I29" s="10"/>
    </row>
    <row r="30" spans="1:9" ht="15.75">
      <c r="A30" s="18"/>
      <c r="B30" s="19"/>
      <c r="C30" s="19"/>
      <c r="D30" s="18"/>
      <c r="E30" s="18"/>
      <c r="F30" s="18"/>
      <c r="G30" s="10"/>
      <c r="H30" s="10"/>
      <c r="I30" s="10"/>
    </row>
    <row r="31" spans="1:9" ht="15.75">
      <c r="A31" s="10"/>
      <c r="B31" s="16"/>
      <c r="C31" s="16"/>
      <c r="D31" s="10"/>
      <c r="E31" s="10"/>
      <c r="F31" s="10"/>
      <c r="G31" s="10"/>
      <c r="H31" s="10"/>
      <c r="I31" s="10"/>
    </row>
    <row r="32" spans="1:9" ht="15">
      <c r="A32" s="7"/>
      <c r="B32" s="7"/>
      <c r="C32" s="7"/>
      <c r="D32" s="7"/>
      <c r="E32" s="7"/>
      <c r="F32" s="7"/>
      <c r="G32" s="10"/>
      <c r="H32" s="10"/>
      <c r="I32" s="10"/>
    </row>
    <row r="33" spans="1:9" ht="15">
      <c r="A33" s="7"/>
      <c r="B33" s="7"/>
      <c r="C33" s="7"/>
      <c r="D33" s="7"/>
      <c r="E33" s="7"/>
      <c r="F33" s="7"/>
      <c r="G33" s="10"/>
      <c r="H33" s="10"/>
      <c r="I33" s="10"/>
    </row>
    <row r="34" spans="1:9" ht="15">
      <c r="A34" s="9"/>
      <c r="B34" s="10"/>
      <c r="C34" s="10"/>
      <c r="D34" s="9"/>
      <c r="E34" s="9"/>
      <c r="F34" s="9"/>
      <c r="G34" s="10"/>
      <c r="H34" s="10"/>
      <c r="I34" s="10"/>
    </row>
    <row r="35" spans="1:9" ht="15">
      <c r="A35" s="9"/>
      <c r="B35" s="11"/>
      <c r="C35" s="11"/>
      <c r="D35" s="9"/>
      <c r="E35" s="9"/>
      <c r="F35" s="9"/>
      <c r="G35" s="10"/>
      <c r="H35" s="10"/>
      <c r="I35" s="10"/>
    </row>
    <row r="36" spans="1:9" ht="15">
      <c r="A36" s="9"/>
      <c r="B36" s="11"/>
      <c r="C36" s="11"/>
      <c r="D36" s="9"/>
      <c r="E36" s="9"/>
      <c r="F36" s="9"/>
      <c r="G36" s="10"/>
      <c r="H36" s="10"/>
      <c r="I36" s="10"/>
    </row>
    <row r="37" spans="1:9" ht="15">
      <c r="A37" s="9"/>
      <c r="B37" s="11"/>
      <c r="C37" s="11"/>
      <c r="D37" s="9"/>
      <c r="E37" s="9"/>
      <c r="F37" s="9"/>
      <c r="G37" s="10"/>
      <c r="H37" s="10"/>
      <c r="I37" s="10"/>
    </row>
    <row r="38" spans="1:9" ht="15">
      <c r="A38" s="9"/>
      <c r="B38" s="11"/>
      <c r="C38" s="11"/>
      <c r="D38" s="9"/>
      <c r="E38" s="9"/>
      <c r="F38" s="9"/>
      <c r="G38" s="10"/>
      <c r="H38" s="10"/>
      <c r="I38" s="10"/>
    </row>
    <row r="39" spans="1:9" ht="15">
      <c r="A39" s="9"/>
      <c r="B39" s="11"/>
      <c r="C39" s="11"/>
      <c r="D39" s="9"/>
      <c r="E39" s="9"/>
      <c r="F39" s="9"/>
      <c r="G39" s="10"/>
      <c r="H39" s="10"/>
      <c r="I39" s="10"/>
    </row>
    <row r="40" spans="1:9" ht="15">
      <c r="A40" s="9"/>
      <c r="B40" s="11"/>
      <c r="C40" s="11"/>
      <c r="D40" s="9"/>
      <c r="E40" s="9"/>
      <c r="F40" s="9"/>
      <c r="G40" s="10"/>
      <c r="H40" s="10"/>
      <c r="I40" s="10"/>
    </row>
    <row r="41" spans="1:9" ht="15">
      <c r="A41" s="9"/>
      <c r="B41" s="11"/>
      <c r="C41" s="11"/>
      <c r="D41" s="9"/>
      <c r="E41" s="9"/>
      <c r="F41" s="9"/>
      <c r="G41" s="10"/>
      <c r="H41" s="10"/>
      <c r="I41" s="10"/>
    </row>
    <row r="42" spans="1:9" ht="15">
      <c r="A42" s="9"/>
      <c r="B42" s="11"/>
      <c r="C42" s="11"/>
      <c r="D42" s="9"/>
      <c r="E42" s="9"/>
      <c r="F42" s="9"/>
      <c r="G42" s="10"/>
      <c r="H42" s="10"/>
      <c r="I42" s="10"/>
    </row>
    <row r="43" spans="1:9" ht="15">
      <c r="A43" s="9"/>
      <c r="B43" s="11"/>
      <c r="C43" s="11"/>
      <c r="D43" s="9"/>
      <c r="E43" s="9"/>
      <c r="F43" s="9"/>
      <c r="G43" s="10"/>
      <c r="H43" s="10"/>
      <c r="I43" s="10"/>
    </row>
    <row r="44" spans="1:9" ht="15">
      <c r="A44" s="9"/>
      <c r="B44" s="11"/>
      <c r="C44" s="11"/>
      <c r="D44" s="9"/>
      <c r="E44" s="9"/>
      <c r="F44" s="9"/>
      <c r="G44" s="10"/>
      <c r="H44" s="10"/>
      <c r="I44" s="10"/>
    </row>
    <row r="45" spans="1:9" ht="15.75">
      <c r="A45" s="10"/>
      <c r="B45" s="20"/>
      <c r="C45" s="20"/>
      <c r="D45" s="10"/>
      <c r="E45" s="10"/>
      <c r="F45" s="10"/>
      <c r="G45" s="10"/>
      <c r="H45" s="10"/>
      <c r="I45" s="10"/>
    </row>
    <row r="46" spans="1:9" ht="15">
      <c r="A46" s="7"/>
      <c r="B46" s="7"/>
      <c r="C46" s="7"/>
      <c r="D46" s="7"/>
      <c r="E46" s="7"/>
      <c r="F46" s="7"/>
      <c r="G46" s="10"/>
      <c r="H46" s="10"/>
      <c r="I46" s="10"/>
    </row>
    <row r="47" spans="1:9" ht="15">
      <c r="A47" s="7"/>
      <c r="B47" s="7"/>
      <c r="C47" s="7"/>
      <c r="D47" s="7"/>
      <c r="E47" s="7"/>
      <c r="F47" s="7"/>
      <c r="G47" s="10"/>
      <c r="H47" s="10"/>
      <c r="I47" s="10"/>
    </row>
    <row r="48" spans="1:9" ht="15">
      <c r="A48" s="9"/>
      <c r="B48" s="10"/>
      <c r="C48" s="10"/>
      <c r="D48" s="9"/>
      <c r="E48" s="9"/>
      <c r="F48" s="9"/>
      <c r="G48" s="10"/>
      <c r="H48" s="10"/>
      <c r="I48" s="10"/>
    </row>
    <row r="49" spans="1:9" ht="15">
      <c r="A49" s="9"/>
      <c r="B49" s="10"/>
      <c r="C49" s="10"/>
      <c r="D49" s="9"/>
      <c r="E49" s="9"/>
      <c r="F49" s="9"/>
      <c r="G49" s="10"/>
      <c r="H49" s="10"/>
      <c r="I49" s="10"/>
    </row>
    <row r="50" spans="1:9" ht="15">
      <c r="A50" s="9"/>
      <c r="B50" s="10"/>
      <c r="C50" s="10"/>
      <c r="D50" s="9"/>
      <c r="E50" s="9"/>
      <c r="F50" s="9"/>
      <c r="G50" s="10"/>
      <c r="H50" s="10"/>
      <c r="I50" s="10"/>
    </row>
    <row r="51" spans="1:9" ht="15">
      <c r="A51" s="9"/>
      <c r="B51" s="10"/>
      <c r="C51" s="10"/>
      <c r="D51" s="9"/>
      <c r="E51" s="9"/>
      <c r="F51" s="9"/>
      <c r="G51" s="10"/>
      <c r="H51" s="10"/>
      <c r="I51" s="10"/>
    </row>
    <row r="52" spans="1:9" ht="15.75">
      <c r="A52" s="10"/>
      <c r="B52" s="16"/>
      <c r="C52" s="16"/>
      <c r="D52" s="10"/>
      <c r="E52" s="10"/>
      <c r="F52" s="10"/>
      <c r="G52" s="10"/>
      <c r="H52" s="10"/>
      <c r="I52" s="10"/>
    </row>
    <row r="53" spans="1:9" ht="15">
      <c r="A53" s="7"/>
      <c r="B53" s="7"/>
      <c r="C53" s="7"/>
      <c r="D53" s="7"/>
      <c r="E53" s="7"/>
      <c r="F53" s="7"/>
      <c r="G53" s="10"/>
      <c r="H53" s="10"/>
      <c r="I53" s="10"/>
    </row>
    <row r="54" spans="1:9" ht="15">
      <c r="A54" s="7"/>
      <c r="B54" s="7"/>
      <c r="C54" s="7"/>
      <c r="D54" s="7"/>
      <c r="E54" s="7"/>
      <c r="F54" s="7"/>
      <c r="G54" s="10"/>
      <c r="H54" s="10"/>
      <c r="I54" s="10"/>
    </row>
    <row r="55" spans="1:9" ht="15">
      <c r="A55" s="9"/>
      <c r="B55" s="10"/>
      <c r="C55" s="10"/>
      <c r="D55" s="9"/>
      <c r="E55" s="9"/>
      <c r="F55" s="9"/>
      <c r="G55" s="10"/>
      <c r="H55" s="10"/>
      <c r="I55" s="10"/>
    </row>
    <row r="56" spans="1:9" ht="15">
      <c r="A56" s="9"/>
      <c r="B56" s="10"/>
      <c r="C56" s="10"/>
      <c r="D56" s="9"/>
      <c r="E56" s="9"/>
      <c r="F56" s="9"/>
      <c r="G56" s="10"/>
      <c r="H56" s="10"/>
      <c r="I56" s="10"/>
    </row>
    <row r="57" spans="1:9" ht="15">
      <c r="A57" s="9"/>
      <c r="B57" s="10"/>
      <c r="C57" s="10"/>
      <c r="D57" s="9"/>
      <c r="E57" s="9"/>
      <c r="F57" s="9"/>
      <c r="G57" s="10"/>
      <c r="H57" s="10"/>
      <c r="I57" s="10"/>
    </row>
    <row r="58" spans="1:9" ht="15">
      <c r="A58" s="9"/>
      <c r="B58" s="10"/>
      <c r="C58" s="10"/>
      <c r="D58" s="9"/>
      <c r="E58" s="9"/>
      <c r="F58" s="9"/>
      <c r="G58" s="10"/>
      <c r="H58" s="10"/>
      <c r="I58" s="10"/>
    </row>
    <row r="59" spans="1:9" ht="15">
      <c r="A59" s="9"/>
      <c r="B59" s="10"/>
      <c r="C59" s="10"/>
      <c r="D59" s="9"/>
      <c r="E59" s="9"/>
      <c r="F59" s="9"/>
      <c r="G59" s="10"/>
      <c r="H59" s="10"/>
      <c r="I59" s="10"/>
    </row>
    <row r="60" spans="1:9" ht="15">
      <c r="A60" s="9"/>
      <c r="B60" s="10"/>
      <c r="C60" s="10"/>
      <c r="D60" s="9"/>
      <c r="E60" s="9"/>
      <c r="F60" s="9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</sheetData>
  <sheetProtection/>
  <mergeCells count="20">
    <mergeCell ref="B13:C13"/>
    <mergeCell ref="B16:C16"/>
    <mergeCell ref="C5:H5"/>
    <mergeCell ref="B10:C10"/>
    <mergeCell ref="C1:H1"/>
    <mergeCell ref="C2:H2"/>
    <mergeCell ref="C3:H3"/>
    <mergeCell ref="C4:H4"/>
    <mergeCell ref="G6:H6"/>
    <mergeCell ref="A6:E6"/>
    <mergeCell ref="B14:C14"/>
    <mergeCell ref="B15:C15"/>
    <mergeCell ref="A19:C19"/>
    <mergeCell ref="B7:C7"/>
    <mergeCell ref="B8:C8"/>
    <mergeCell ref="B12:C12"/>
    <mergeCell ref="B11:C11"/>
    <mergeCell ref="B9:C9"/>
    <mergeCell ref="A17:C17"/>
    <mergeCell ref="A18:C18"/>
  </mergeCells>
  <printOptions/>
  <pageMargins left="0.7" right="0.7" top="0.75" bottom="0.75" header="0.3" footer="0.3"/>
  <pageSetup horizontalDpi="600" verticalDpi="600" orientation="landscape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0"/>
  </sheetPr>
  <dimension ref="A1:G25"/>
  <sheetViews>
    <sheetView tabSelected="1" zoomScaleSheetLayoutView="100" zoomScalePageLayoutView="0" workbookViewId="0" topLeftCell="A1">
      <selection activeCell="F15" sqref="F15:F16"/>
    </sheetView>
  </sheetViews>
  <sheetFormatPr defaultColWidth="9.140625" defaultRowHeight="15"/>
  <cols>
    <col min="1" max="1" width="4.7109375" style="0" customWidth="1"/>
    <col min="2" max="2" width="12.140625" style="0" customWidth="1"/>
    <col min="3" max="3" width="13.57421875" style="0" customWidth="1"/>
    <col min="4" max="4" width="15.57421875" style="0" customWidth="1"/>
    <col min="5" max="5" width="25.7109375" style="0" customWidth="1"/>
    <col min="6" max="6" width="15.00390625" style="0" customWidth="1"/>
    <col min="7" max="7" width="25.8515625" style="0" customWidth="1"/>
  </cols>
  <sheetData>
    <row r="1" spans="1:7" ht="15.75">
      <c r="A1" s="23"/>
      <c r="B1" s="23"/>
      <c r="C1" s="297" t="s">
        <v>18</v>
      </c>
      <c r="D1" s="297"/>
      <c r="E1" s="297"/>
      <c r="F1" s="297"/>
      <c r="G1" s="297"/>
    </row>
    <row r="2" spans="1:7" ht="15.75">
      <c r="A2" s="23"/>
      <c r="B2" s="46"/>
      <c r="C2" s="297" t="s">
        <v>15</v>
      </c>
      <c r="D2" s="297"/>
      <c r="E2" s="297"/>
      <c r="F2" s="297"/>
      <c r="G2" s="297"/>
    </row>
    <row r="3" spans="1:7" ht="15.75">
      <c r="A3" s="23"/>
      <c r="B3" s="23"/>
      <c r="C3" s="271" t="s">
        <v>221</v>
      </c>
      <c r="D3" s="271"/>
      <c r="E3" s="271"/>
      <c r="F3" s="271"/>
      <c r="G3" s="271"/>
    </row>
    <row r="4" spans="1:7" ht="15.75">
      <c r="A4" s="37"/>
      <c r="B4" s="37"/>
      <c r="C4" s="271" t="s">
        <v>43</v>
      </c>
      <c r="D4" s="271"/>
      <c r="E4" s="271"/>
      <c r="F4" s="271"/>
      <c r="G4" s="271"/>
    </row>
    <row r="5" spans="1:7" ht="15.75">
      <c r="A5" s="24"/>
      <c r="B5" s="40"/>
      <c r="C5" s="276" t="s">
        <v>39</v>
      </c>
      <c r="D5" s="276"/>
      <c r="E5" s="276"/>
      <c r="F5" s="276"/>
      <c r="G5" s="276"/>
    </row>
    <row r="6" spans="1:7" ht="16.5" thickBot="1">
      <c r="A6" s="308" t="s">
        <v>180</v>
      </c>
      <c r="B6" s="309"/>
      <c r="C6" s="309"/>
      <c r="D6" s="309"/>
      <c r="E6" s="309"/>
      <c r="F6" s="289" t="s">
        <v>181</v>
      </c>
      <c r="G6" s="290"/>
    </row>
    <row r="7" spans="1:7" ht="15">
      <c r="A7" s="53" t="s">
        <v>1</v>
      </c>
      <c r="B7" s="303" t="s">
        <v>32</v>
      </c>
      <c r="C7" s="304"/>
      <c r="D7" s="53" t="s">
        <v>37</v>
      </c>
      <c r="E7" s="53" t="s">
        <v>2</v>
      </c>
      <c r="F7" s="55" t="s">
        <v>38</v>
      </c>
      <c r="G7" s="54" t="s">
        <v>25</v>
      </c>
    </row>
    <row r="8" spans="1:7" ht="15.75" thickBot="1">
      <c r="A8" s="61" t="s">
        <v>35</v>
      </c>
      <c r="B8" s="305" t="s">
        <v>14</v>
      </c>
      <c r="C8" s="306"/>
      <c r="D8" s="61" t="s">
        <v>36</v>
      </c>
      <c r="E8" s="61" t="s">
        <v>33</v>
      </c>
      <c r="F8" s="56"/>
      <c r="G8" s="60" t="s">
        <v>36</v>
      </c>
    </row>
    <row r="9" spans="1:7" ht="15">
      <c r="A9" s="313">
        <v>1</v>
      </c>
      <c r="B9" s="301" t="s">
        <v>75</v>
      </c>
      <c r="C9" s="301"/>
      <c r="D9" s="301" t="s">
        <v>144</v>
      </c>
      <c r="E9" s="57" t="s">
        <v>145</v>
      </c>
      <c r="F9" s="49">
        <v>77</v>
      </c>
      <c r="G9" s="298" t="s">
        <v>215</v>
      </c>
    </row>
    <row r="10" spans="1:7" ht="15">
      <c r="A10" s="295"/>
      <c r="B10" s="302"/>
      <c r="C10" s="302"/>
      <c r="D10" s="302"/>
      <c r="E10" s="58" t="s">
        <v>207</v>
      </c>
      <c r="F10" s="50">
        <v>72</v>
      </c>
      <c r="G10" s="299"/>
    </row>
    <row r="11" spans="1:7" ht="15">
      <c r="A11" s="307"/>
      <c r="B11" s="302"/>
      <c r="C11" s="302"/>
      <c r="D11" s="354"/>
      <c r="E11" s="58"/>
      <c r="F11" s="50"/>
      <c r="G11" s="300"/>
    </row>
    <row r="12" spans="1:7" ht="15">
      <c r="A12" s="294">
        <v>2</v>
      </c>
      <c r="B12" s="302" t="s">
        <v>128</v>
      </c>
      <c r="C12" s="302"/>
      <c r="D12" s="302" t="s">
        <v>146</v>
      </c>
      <c r="E12" s="58" t="s">
        <v>105</v>
      </c>
      <c r="F12" s="50">
        <v>71</v>
      </c>
      <c r="G12" s="310" t="s">
        <v>105</v>
      </c>
    </row>
    <row r="13" spans="1:7" ht="15">
      <c r="A13" s="295"/>
      <c r="B13" s="302"/>
      <c r="C13" s="302"/>
      <c r="D13" s="302"/>
      <c r="E13" s="58" t="s">
        <v>147</v>
      </c>
      <c r="F13" s="50"/>
      <c r="G13" s="299"/>
    </row>
    <row r="14" spans="1:7" ht="15">
      <c r="A14" s="307"/>
      <c r="B14" s="302"/>
      <c r="C14" s="302"/>
      <c r="D14" s="302"/>
      <c r="E14" s="58"/>
      <c r="F14" s="50"/>
      <c r="G14" s="300"/>
    </row>
    <row r="15" spans="1:7" ht="15">
      <c r="A15" s="295">
        <v>3</v>
      </c>
      <c r="B15" s="302" t="s">
        <v>76</v>
      </c>
      <c r="C15" s="302"/>
      <c r="D15" s="302" t="s">
        <v>148</v>
      </c>
      <c r="E15" s="59" t="s">
        <v>98</v>
      </c>
      <c r="F15" s="51">
        <v>63</v>
      </c>
      <c r="G15" s="299" t="s">
        <v>205</v>
      </c>
    </row>
    <row r="16" spans="1:7" ht="15">
      <c r="A16" s="295"/>
      <c r="B16" s="302"/>
      <c r="C16" s="302"/>
      <c r="D16" s="302"/>
      <c r="E16" s="58" t="s">
        <v>100</v>
      </c>
      <c r="F16" s="50">
        <v>79</v>
      </c>
      <c r="G16" s="299"/>
    </row>
    <row r="17" spans="1:7" ht="15">
      <c r="A17" s="307"/>
      <c r="B17" s="302"/>
      <c r="C17" s="302"/>
      <c r="D17" s="302"/>
      <c r="E17" s="58"/>
      <c r="F17" s="50"/>
      <c r="G17" s="300"/>
    </row>
    <row r="18" spans="1:7" ht="15">
      <c r="A18" s="52"/>
      <c r="B18" s="52"/>
      <c r="C18" s="52"/>
      <c r="D18" s="52"/>
      <c r="E18" s="52"/>
      <c r="F18" s="52"/>
      <c r="G18" s="52"/>
    </row>
    <row r="19" spans="1:7" ht="15">
      <c r="A19" s="263" t="s">
        <v>17</v>
      </c>
      <c r="B19" s="263"/>
      <c r="C19" s="263"/>
      <c r="D19" s="24"/>
      <c r="E19" s="24" t="s">
        <v>253</v>
      </c>
      <c r="F19" s="31"/>
      <c r="G19" s="24" t="s">
        <v>182</v>
      </c>
    </row>
    <row r="20" spans="1:7" ht="15">
      <c r="A20" s="261" t="s">
        <v>16</v>
      </c>
      <c r="B20" s="261"/>
      <c r="C20" s="261"/>
      <c r="D20" s="24"/>
      <c r="E20" s="24" t="s">
        <v>251</v>
      </c>
      <c r="F20" s="31"/>
      <c r="G20" s="24" t="s">
        <v>183</v>
      </c>
    </row>
    <row r="21" spans="1:7" ht="15">
      <c r="A21" s="65" t="s">
        <v>132</v>
      </c>
      <c r="B21" s="65"/>
      <c r="C21" s="65"/>
      <c r="D21" s="24"/>
      <c r="E21" s="24" t="s">
        <v>133</v>
      </c>
      <c r="F21" s="31"/>
      <c r="G21" s="24" t="s">
        <v>134</v>
      </c>
    </row>
    <row r="22" spans="1:7" ht="15">
      <c r="A22" s="68" t="s">
        <v>31</v>
      </c>
      <c r="B22" s="68"/>
      <c r="C22" s="24"/>
      <c r="D22" s="24"/>
      <c r="E22" s="24" t="s">
        <v>40</v>
      </c>
      <c r="F22" s="24"/>
      <c r="G22" s="24" t="s">
        <v>41</v>
      </c>
    </row>
    <row r="23" spans="1:7" ht="15">
      <c r="A23" s="68" t="s">
        <v>31</v>
      </c>
      <c r="B23" s="68"/>
      <c r="C23" s="24"/>
      <c r="D23" s="24"/>
      <c r="E23" s="24" t="s">
        <v>252</v>
      </c>
      <c r="F23" s="24"/>
      <c r="G23" s="24" t="s">
        <v>263</v>
      </c>
    </row>
    <row r="24" spans="1:7" ht="15">
      <c r="A24" s="272"/>
      <c r="B24" s="272"/>
      <c r="C24" s="24"/>
      <c r="D24" s="24"/>
      <c r="E24" s="24"/>
      <c r="F24" s="24"/>
      <c r="G24" s="24"/>
    </row>
    <row r="25" spans="1:6" ht="15">
      <c r="A25" s="332"/>
      <c r="B25" s="332"/>
      <c r="C25" s="332"/>
      <c r="D25" s="332"/>
      <c r="F25" s="17"/>
    </row>
  </sheetData>
  <sheetProtection/>
  <mergeCells count="25">
    <mergeCell ref="A25:D25"/>
    <mergeCell ref="A24:B24"/>
    <mergeCell ref="C5:G5"/>
    <mergeCell ref="B7:C7"/>
    <mergeCell ref="B8:C8"/>
    <mergeCell ref="A9:A11"/>
    <mergeCell ref="B9:C11"/>
    <mergeCell ref="D9:D11"/>
    <mergeCell ref="C1:G1"/>
    <mergeCell ref="C2:G2"/>
    <mergeCell ref="C3:G3"/>
    <mergeCell ref="C4:G4"/>
    <mergeCell ref="A19:C19"/>
    <mergeCell ref="D15:D17"/>
    <mergeCell ref="G15:G17"/>
    <mergeCell ref="A20:C20"/>
    <mergeCell ref="A6:E6"/>
    <mergeCell ref="F6:G6"/>
    <mergeCell ref="A12:A14"/>
    <mergeCell ref="B12:C14"/>
    <mergeCell ref="D12:D14"/>
    <mergeCell ref="G12:G14"/>
    <mergeCell ref="A15:A17"/>
    <mergeCell ref="B15:C17"/>
    <mergeCell ref="G9:G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74"/>
  <sheetViews>
    <sheetView zoomScaleSheetLayoutView="100" zoomScalePageLayoutView="0" workbookViewId="0" topLeftCell="A1">
      <selection activeCell="C35" sqref="C35"/>
    </sheetView>
  </sheetViews>
  <sheetFormatPr defaultColWidth="9.140625" defaultRowHeight="15"/>
  <cols>
    <col min="1" max="1" width="5.57421875" style="0" customWidth="1"/>
    <col min="2" max="2" width="13.140625" style="0" customWidth="1"/>
    <col min="3" max="3" width="14.8515625" style="0" customWidth="1"/>
    <col min="4" max="4" width="15.00390625" style="0" customWidth="1"/>
    <col min="5" max="5" width="15.57421875" style="0" customWidth="1"/>
    <col min="6" max="6" width="21.00390625" style="0" customWidth="1"/>
    <col min="7" max="7" width="18.00390625" style="0" customWidth="1"/>
    <col min="8" max="8" width="17.140625" style="0" customWidth="1"/>
  </cols>
  <sheetData>
    <row r="1" spans="1:8" ht="15.75">
      <c r="A1" s="23"/>
      <c r="B1" s="23"/>
      <c r="C1" s="270" t="s">
        <v>18</v>
      </c>
      <c r="D1" s="270"/>
      <c r="E1" s="270"/>
      <c r="F1" s="270"/>
      <c r="G1" s="270"/>
      <c r="H1" s="270"/>
    </row>
    <row r="2" spans="1:8" ht="15.75">
      <c r="A2" s="23"/>
      <c r="B2" s="23"/>
      <c r="C2" s="270" t="s">
        <v>15</v>
      </c>
      <c r="D2" s="270"/>
      <c r="E2" s="270"/>
      <c r="F2" s="270"/>
      <c r="G2" s="270"/>
      <c r="H2" s="270"/>
    </row>
    <row r="3" spans="1:8" ht="15.75">
      <c r="A3" s="23"/>
      <c r="B3" s="23"/>
      <c r="C3" s="271" t="s">
        <v>184</v>
      </c>
      <c r="D3" s="271"/>
      <c r="E3" s="271"/>
      <c r="F3" s="271"/>
      <c r="G3" s="271"/>
      <c r="H3" s="271"/>
    </row>
    <row r="4" spans="1:8" ht="15.75">
      <c r="A4" s="37"/>
      <c r="B4" s="37"/>
      <c r="C4" s="271" t="s">
        <v>78</v>
      </c>
      <c r="D4" s="271"/>
      <c r="E4" s="271"/>
      <c r="F4" s="271"/>
      <c r="G4" s="271"/>
      <c r="H4" s="271"/>
    </row>
    <row r="5" spans="1:8" ht="15.75">
      <c r="A5" s="24"/>
      <c r="B5" s="40"/>
      <c r="C5" s="276" t="s">
        <v>20</v>
      </c>
      <c r="D5" s="276"/>
      <c r="E5" s="276"/>
      <c r="F5" s="276"/>
      <c r="G5" s="276"/>
      <c r="H5" s="276"/>
    </row>
    <row r="6" spans="1:8" ht="16.5" thickBot="1">
      <c r="A6" s="273" t="s">
        <v>180</v>
      </c>
      <c r="B6" s="273"/>
      <c r="C6" s="273"/>
      <c r="D6" s="273"/>
      <c r="E6" s="273"/>
      <c r="F6" s="42"/>
      <c r="G6" s="279" t="s">
        <v>181</v>
      </c>
      <c r="H6" s="280"/>
    </row>
    <row r="7" spans="1:8" ht="15">
      <c r="A7" s="129" t="s">
        <v>1</v>
      </c>
      <c r="B7" s="277" t="s">
        <v>22</v>
      </c>
      <c r="C7" s="277"/>
      <c r="D7" s="116" t="s">
        <v>7</v>
      </c>
      <c r="E7" s="116" t="s">
        <v>3</v>
      </c>
      <c r="F7" s="116" t="s">
        <v>24</v>
      </c>
      <c r="G7" s="116" t="s">
        <v>27</v>
      </c>
      <c r="H7" s="130" t="s">
        <v>26</v>
      </c>
    </row>
    <row r="8" spans="1:8" ht="15.75" thickBot="1">
      <c r="A8" s="174" t="s">
        <v>21</v>
      </c>
      <c r="B8" s="278" t="s">
        <v>23</v>
      </c>
      <c r="C8" s="278"/>
      <c r="D8" s="117" t="s">
        <v>8</v>
      </c>
      <c r="E8" s="117"/>
      <c r="F8" s="117"/>
      <c r="G8" s="117" t="s">
        <v>28</v>
      </c>
      <c r="H8" s="175"/>
    </row>
    <row r="9" spans="1:8" ht="25.5" customHeight="1">
      <c r="A9" s="172">
        <v>1</v>
      </c>
      <c r="B9" s="281" t="s">
        <v>46</v>
      </c>
      <c r="C9" s="281"/>
      <c r="D9" s="99" t="s">
        <v>149</v>
      </c>
      <c r="E9" s="86" t="s">
        <v>52</v>
      </c>
      <c r="F9" s="82" t="s">
        <v>45</v>
      </c>
      <c r="G9" s="81" t="s">
        <v>194</v>
      </c>
      <c r="H9" s="173" t="s">
        <v>154</v>
      </c>
    </row>
    <row r="10" spans="1:8" ht="26.25" customHeight="1">
      <c r="A10" s="132">
        <v>2</v>
      </c>
      <c r="B10" s="274" t="s">
        <v>51</v>
      </c>
      <c r="C10" s="274"/>
      <c r="D10" s="100" t="s">
        <v>150</v>
      </c>
      <c r="E10" s="87" t="s">
        <v>117</v>
      </c>
      <c r="F10" s="43" t="s">
        <v>55</v>
      </c>
      <c r="G10" s="79" t="s">
        <v>193</v>
      </c>
      <c r="H10" s="133" t="s">
        <v>185</v>
      </c>
    </row>
    <row r="11" spans="1:8" ht="27" customHeight="1">
      <c r="A11" s="132">
        <v>3</v>
      </c>
      <c r="B11" s="274" t="s">
        <v>51</v>
      </c>
      <c r="C11" s="274"/>
      <c r="D11" s="100" t="s">
        <v>150</v>
      </c>
      <c r="E11" s="87" t="s">
        <v>117</v>
      </c>
      <c r="F11" s="43" t="s">
        <v>54</v>
      </c>
      <c r="G11" s="79" t="s">
        <v>192</v>
      </c>
      <c r="H11" s="133" t="s">
        <v>186</v>
      </c>
    </row>
    <row r="12" spans="1:8" ht="27" customHeight="1">
      <c r="A12" s="132">
        <v>4</v>
      </c>
      <c r="B12" s="274" t="s">
        <v>123</v>
      </c>
      <c r="C12" s="274"/>
      <c r="D12" s="100" t="s">
        <v>152</v>
      </c>
      <c r="E12" s="87" t="s">
        <v>122</v>
      </c>
      <c r="F12" s="43" t="s">
        <v>56</v>
      </c>
      <c r="G12" s="79" t="s">
        <v>155</v>
      </c>
      <c r="H12" s="133" t="s">
        <v>187</v>
      </c>
    </row>
    <row r="13" spans="1:8" ht="26.25" customHeight="1">
      <c r="A13" s="132">
        <v>5</v>
      </c>
      <c r="B13" s="274" t="s">
        <v>82</v>
      </c>
      <c r="C13" s="274"/>
      <c r="D13" s="100" t="s">
        <v>153</v>
      </c>
      <c r="E13" s="87" t="s">
        <v>52</v>
      </c>
      <c r="F13" s="43" t="s">
        <v>106</v>
      </c>
      <c r="G13" s="79" t="s">
        <v>191</v>
      </c>
      <c r="H13" s="133" t="s">
        <v>154</v>
      </c>
    </row>
    <row r="14" spans="1:8" ht="30" customHeight="1">
      <c r="A14" s="132">
        <v>6</v>
      </c>
      <c r="B14" s="274" t="s">
        <v>82</v>
      </c>
      <c r="C14" s="274"/>
      <c r="D14" s="100" t="s">
        <v>153</v>
      </c>
      <c r="E14" s="87" t="s">
        <v>52</v>
      </c>
      <c r="F14" s="43" t="s">
        <v>188</v>
      </c>
      <c r="G14" s="79" t="s">
        <v>191</v>
      </c>
      <c r="H14" s="133" t="s">
        <v>154</v>
      </c>
    </row>
    <row r="15" spans="1:8" ht="26.25" customHeight="1" thickBot="1">
      <c r="A15" s="171">
        <v>7</v>
      </c>
      <c r="B15" s="275" t="s">
        <v>46</v>
      </c>
      <c r="C15" s="275"/>
      <c r="D15" s="134" t="s">
        <v>151</v>
      </c>
      <c r="E15" s="90" t="s">
        <v>52</v>
      </c>
      <c r="F15" s="83" t="s">
        <v>53</v>
      </c>
      <c r="G15" s="80" t="s">
        <v>191</v>
      </c>
      <c r="H15" s="135" t="s">
        <v>154</v>
      </c>
    </row>
    <row r="16" spans="1:8" ht="27" customHeight="1">
      <c r="A16" s="9"/>
      <c r="B16" s="122"/>
      <c r="C16" s="122"/>
      <c r="D16" s="123"/>
      <c r="E16" s="124"/>
      <c r="F16" s="125"/>
      <c r="G16" s="126"/>
      <c r="H16" s="127"/>
    </row>
    <row r="17" spans="1:7" ht="15">
      <c r="A17" s="263" t="s">
        <v>17</v>
      </c>
      <c r="B17" s="263"/>
      <c r="C17" s="263"/>
      <c r="D17" s="24"/>
      <c r="E17" s="24" t="s">
        <v>253</v>
      </c>
      <c r="F17" s="31"/>
      <c r="G17" s="24" t="s">
        <v>182</v>
      </c>
    </row>
    <row r="18" spans="1:7" ht="15">
      <c r="A18" s="261" t="s">
        <v>16</v>
      </c>
      <c r="B18" s="261"/>
      <c r="C18" s="261"/>
      <c r="D18" s="24"/>
      <c r="E18" s="24" t="s">
        <v>251</v>
      </c>
      <c r="F18" s="31"/>
      <c r="G18" s="24" t="s">
        <v>183</v>
      </c>
    </row>
    <row r="19" spans="1:7" ht="15">
      <c r="A19" s="65" t="s">
        <v>132</v>
      </c>
      <c r="B19" s="65"/>
      <c r="C19" s="65"/>
      <c r="D19" s="24"/>
      <c r="E19" s="24" t="s">
        <v>133</v>
      </c>
      <c r="F19" s="31"/>
      <c r="G19" s="24" t="s">
        <v>134</v>
      </c>
    </row>
    <row r="20" spans="1:7" ht="15">
      <c r="A20" s="68" t="s">
        <v>31</v>
      </c>
      <c r="B20" s="68"/>
      <c r="C20" s="24"/>
      <c r="D20" s="24"/>
      <c r="E20" s="24" t="s">
        <v>40</v>
      </c>
      <c r="F20" s="24"/>
      <c r="G20" s="24" t="s">
        <v>41</v>
      </c>
    </row>
    <row r="21" spans="1:7" ht="15">
      <c r="A21" s="68" t="s">
        <v>31</v>
      </c>
      <c r="B21" s="68"/>
      <c r="C21" s="24"/>
      <c r="D21" s="24"/>
      <c r="E21" s="24" t="s">
        <v>252</v>
      </c>
      <c r="F21" s="24"/>
      <c r="G21" s="24" t="s">
        <v>263</v>
      </c>
    </row>
    <row r="22" spans="1:7" ht="15">
      <c r="A22" s="68"/>
      <c r="B22" s="68"/>
      <c r="C22" s="24"/>
      <c r="D22" s="24"/>
      <c r="E22" s="24"/>
      <c r="F22" s="24"/>
      <c r="G22" s="24"/>
    </row>
    <row r="23" spans="1:9" ht="15">
      <c r="A23" s="272"/>
      <c r="B23" s="272"/>
      <c r="C23" s="24"/>
      <c r="D23" s="24"/>
      <c r="E23" s="24"/>
      <c r="F23" s="24"/>
      <c r="G23" s="24"/>
      <c r="H23" s="10"/>
      <c r="I23" s="10"/>
    </row>
    <row r="24" spans="1:9" ht="15">
      <c r="A24" s="7"/>
      <c r="B24" s="7"/>
      <c r="C24" s="7"/>
      <c r="D24" s="7"/>
      <c r="E24" s="7"/>
      <c r="F24" s="7"/>
      <c r="G24" s="10"/>
      <c r="H24" s="10"/>
      <c r="I24" s="10"/>
    </row>
    <row r="25" spans="1:9" ht="15.75">
      <c r="A25" s="18"/>
      <c r="B25" s="19"/>
      <c r="C25" s="19"/>
      <c r="D25" s="18"/>
      <c r="E25" s="18"/>
      <c r="F25" s="18"/>
      <c r="G25" s="10"/>
      <c r="H25" s="10"/>
      <c r="I25" s="10"/>
    </row>
    <row r="26" spans="1:9" ht="15.75">
      <c r="A26" s="18"/>
      <c r="B26" s="19"/>
      <c r="C26" s="19"/>
      <c r="D26" s="18"/>
      <c r="E26" s="18"/>
      <c r="F26" s="18"/>
      <c r="G26" s="10"/>
      <c r="H26" s="10"/>
      <c r="I26" s="10"/>
    </row>
    <row r="27" spans="1:9" ht="15.75">
      <c r="A27" s="18"/>
      <c r="B27" s="19"/>
      <c r="C27" s="19"/>
      <c r="D27" s="18"/>
      <c r="E27" s="18"/>
      <c r="F27" s="18"/>
      <c r="G27" s="10"/>
      <c r="H27" s="10"/>
      <c r="I27" s="10"/>
    </row>
    <row r="28" spans="1:9" ht="15.75">
      <c r="A28" s="18"/>
      <c r="B28" s="19"/>
      <c r="C28" s="19"/>
      <c r="D28" s="18"/>
      <c r="E28" s="18"/>
      <c r="F28" s="18"/>
      <c r="G28" s="10"/>
      <c r="H28" s="10"/>
      <c r="I28" s="10"/>
    </row>
    <row r="29" spans="1:9" ht="15.75">
      <c r="A29" s="18"/>
      <c r="B29" s="19"/>
      <c r="C29" s="19"/>
      <c r="D29" s="18"/>
      <c r="E29" s="18"/>
      <c r="F29" s="18"/>
      <c r="G29" s="10"/>
      <c r="H29" s="10"/>
      <c r="I29" s="10"/>
    </row>
    <row r="30" spans="1:9" ht="15.75">
      <c r="A30" s="18"/>
      <c r="B30" s="19"/>
      <c r="C30" s="19"/>
      <c r="D30" s="18"/>
      <c r="E30" s="18"/>
      <c r="F30" s="18"/>
      <c r="G30" s="10"/>
      <c r="H30" s="10"/>
      <c r="I30" s="10"/>
    </row>
    <row r="31" spans="1:9" ht="15.75">
      <c r="A31" s="10"/>
      <c r="B31" s="16"/>
      <c r="C31" s="16"/>
      <c r="D31" s="10"/>
      <c r="E31" s="10"/>
      <c r="F31" s="10"/>
      <c r="G31" s="10"/>
      <c r="H31" s="10"/>
      <c r="I31" s="10"/>
    </row>
    <row r="32" spans="1:9" ht="15">
      <c r="A32" s="7"/>
      <c r="B32" s="7"/>
      <c r="C32" s="7"/>
      <c r="D32" s="7"/>
      <c r="E32" s="7"/>
      <c r="F32" s="7"/>
      <c r="G32" s="10"/>
      <c r="H32" s="10"/>
      <c r="I32" s="10"/>
    </row>
    <row r="33" spans="1:9" ht="15">
      <c r="A33" s="7"/>
      <c r="B33" s="7"/>
      <c r="C33" s="7"/>
      <c r="D33" s="7"/>
      <c r="E33" s="7"/>
      <c r="F33" s="7"/>
      <c r="G33" s="10"/>
      <c r="H33" s="10"/>
      <c r="I33" s="10"/>
    </row>
    <row r="34" spans="1:9" ht="15">
      <c r="A34" s="9"/>
      <c r="B34" s="10"/>
      <c r="C34" s="10"/>
      <c r="D34" s="9"/>
      <c r="E34" s="9"/>
      <c r="F34" s="9"/>
      <c r="G34" s="10"/>
      <c r="H34" s="10"/>
      <c r="I34" s="10"/>
    </row>
    <row r="35" spans="1:9" ht="15">
      <c r="A35" s="9"/>
      <c r="B35" s="11"/>
      <c r="C35" s="11"/>
      <c r="D35" s="9"/>
      <c r="E35" s="9"/>
      <c r="F35" s="9"/>
      <c r="G35" s="10"/>
      <c r="H35" s="10"/>
      <c r="I35" s="10"/>
    </row>
    <row r="36" spans="1:9" ht="15">
      <c r="A36" s="9"/>
      <c r="B36" s="11"/>
      <c r="C36" s="11"/>
      <c r="D36" s="9"/>
      <c r="E36" s="9"/>
      <c r="F36" s="9"/>
      <c r="G36" s="10"/>
      <c r="H36" s="10"/>
      <c r="I36" s="10"/>
    </row>
    <row r="37" spans="1:9" ht="15">
      <c r="A37" s="9"/>
      <c r="B37" s="11"/>
      <c r="C37" s="11"/>
      <c r="D37" s="9"/>
      <c r="E37" s="9"/>
      <c r="F37" s="9"/>
      <c r="G37" s="10"/>
      <c r="H37" s="10"/>
      <c r="I37" s="10"/>
    </row>
    <row r="38" spans="1:9" ht="15">
      <c r="A38" s="9"/>
      <c r="B38" s="11"/>
      <c r="C38" s="11"/>
      <c r="D38" s="9"/>
      <c r="E38" s="9"/>
      <c r="F38" s="9"/>
      <c r="G38" s="10"/>
      <c r="H38" s="10"/>
      <c r="I38" s="10"/>
    </row>
    <row r="39" spans="1:9" ht="15">
      <c r="A39" s="9"/>
      <c r="B39" s="11"/>
      <c r="C39" s="11"/>
      <c r="D39" s="9"/>
      <c r="E39" s="9"/>
      <c r="F39" s="9"/>
      <c r="G39" s="10"/>
      <c r="H39" s="10"/>
      <c r="I39" s="10"/>
    </row>
    <row r="40" spans="1:9" ht="15">
      <c r="A40" s="9"/>
      <c r="B40" s="11"/>
      <c r="C40" s="11"/>
      <c r="D40" s="9"/>
      <c r="E40" s="9"/>
      <c r="F40" s="9"/>
      <c r="G40" s="10"/>
      <c r="H40" s="10"/>
      <c r="I40" s="10"/>
    </row>
    <row r="41" spans="1:9" ht="15">
      <c r="A41" s="9"/>
      <c r="B41" s="11"/>
      <c r="C41" s="11"/>
      <c r="D41" s="9"/>
      <c r="E41" s="9"/>
      <c r="F41" s="9"/>
      <c r="G41" s="10"/>
      <c r="H41" s="10"/>
      <c r="I41" s="10"/>
    </row>
    <row r="42" spans="1:9" ht="15">
      <c r="A42" s="9"/>
      <c r="B42" s="11"/>
      <c r="C42" s="11"/>
      <c r="D42" s="9"/>
      <c r="E42" s="9"/>
      <c r="F42" s="9"/>
      <c r="G42" s="10"/>
      <c r="H42" s="10"/>
      <c r="I42" s="10"/>
    </row>
    <row r="43" spans="1:9" ht="15">
      <c r="A43" s="9"/>
      <c r="B43" s="11"/>
      <c r="C43" s="11"/>
      <c r="D43" s="9"/>
      <c r="E43" s="9"/>
      <c r="F43" s="9"/>
      <c r="G43" s="10"/>
      <c r="H43" s="10"/>
      <c r="I43" s="10"/>
    </row>
    <row r="44" spans="1:9" ht="15">
      <c r="A44" s="9"/>
      <c r="B44" s="11"/>
      <c r="C44" s="11"/>
      <c r="D44" s="9"/>
      <c r="E44" s="9"/>
      <c r="F44" s="9"/>
      <c r="G44" s="10"/>
      <c r="H44" s="10"/>
      <c r="I44" s="10"/>
    </row>
    <row r="45" spans="1:9" ht="15.75">
      <c r="A45" s="10"/>
      <c r="B45" s="20"/>
      <c r="C45" s="20"/>
      <c r="D45" s="10"/>
      <c r="E45" s="10"/>
      <c r="F45" s="10"/>
      <c r="G45" s="10"/>
      <c r="H45" s="10"/>
      <c r="I45" s="10"/>
    </row>
    <row r="46" spans="1:9" ht="15">
      <c r="A46" s="7"/>
      <c r="B46" s="7"/>
      <c r="C46" s="7"/>
      <c r="D46" s="7"/>
      <c r="E46" s="7"/>
      <c r="F46" s="7"/>
      <c r="G46" s="10"/>
      <c r="H46" s="10"/>
      <c r="I46" s="10"/>
    </row>
    <row r="47" spans="1:9" ht="15">
      <c r="A47" s="7"/>
      <c r="B47" s="7"/>
      <c r="C47" s="7"/>
      <c r="D47" s="7"/>
      <c r="E47" s="7"/>
      <c r="F47" s="7"/>
      <c r="G47" s="10"/>
      <c r="H47" s="10"/>
      <c r="I47" s="10"/>
    </row>
    <row r="48" spans="1:9" ht="15">
      <c r="A48" s="9"/>
      <c r="B48" s="10"/>
      <c r="C48" s="10"/>
      <c r="D48" s="9"/>
      <c r="E48" s="9"/>
      <c r="F48" s="9"/>
      <c r="G48" s="10"/>
      <c r="H48" s="10"/>
      <c r="I48" s="10"/>
    </row>
    <row r="49" spans="1:9" ht="15">
      <c r="A49" s="9"/>
      <c r="B49" s="10"/>
      <c r="C49" s="10"/>
      <c r="D49" s="9"/>
      <c r="E49" s="9"/>
      <c r="F49" s="9"/>
      <c r="G49" s="10"/>
      <c r="H49" s="10"/>
      <c r="I49" s="10"/>
    </row>
    <row r="50" spans="1:9" ht="15">
      <c r="A50" s="9"/>
      <c r="B50" s="10"/>
      <c r="C50" s="10"/>
      <c r="D50" s="9"/>
      <c r="E50" s="9"/>
      <c r="F50" s="9"/>
      <c r="G50" s="10"/>
      <c r="H50" s="10"/>
      <c r="I50" s="10"/>
    </row>
    <row r="51" spans="1:9" ht="15">
      <c r="A51" s="9"/>
      <c r="B51" s="10"/>
      <c r="C51" s="10"/>
      <c r="D51" s="9"/>
      <c r="E51" s="9"/>
      <c r="F51" s="9"/>
      <c r="G51" s="10"/>
      <c r="H51" s="10"/>
      <c r="I51" s="10"/>
    </row>
    <row r="52" spans="1:9" ht="15.75">
      <c r="A52" s="10"/>
      <c r="B52" s="16"/>
      <c r="C52" s="16"/>
      <c r="D52" s="10"/>
      <c r="E52" s="10"/>
      <c r="F52" s="10"/>
      <c r="G52" s="10"/>
      <c r="H52" s="10"/>
      <c r="I52" s="10"/>
    </row>
    <row r="53" spans="1:9" ht="15">
      <c r="A53" s="7"/>
      <c r="B53" s="7"/>
      <c r="C53" s="7"/>
      <c r="D53" s="7"/>
      <c r="E53" s="7"/>
      <c r="F53" s="7"/>
      <c r="G53" s="10"/>
      <c r="H53" s="10"/>
      <c r="I53" s="10"/>
    </row>
    <row r="54" spans="1:9" ht="15">
      <c r="A54" s="7"/>
      <c r="B54" s="7"/>
      <c r="C54" s="7"/>
      <c r="D54" s="7"/>
      <c r="E54" s="7"/>
      <c r="F54" s="7"/>
      <c r="G54" s="10"/>
      <c r="H54" s="10"/>
      <c r="I54" s="10"/>
    </row>
    <row r="55" spans="1:9" ht="15">
      <c r="A55" s="9"/>
      <c r="B55" s="10"/>
      <c r="C55" s="10"/>
      <c r="D55" s="9"/>
      <c r="E55" s="9"/>
      <c r="F55" s="9"/>
      <c r="G55" s="10"/>
      <c r="H55" s="10"/>
      <c r="I55" s="10"/>
    </row>
    <row r="56" spans="1:9" ht="15">
      <c r="A56" s="9"/>
      <c r="B56" s="10"/>
      <c r="C56" s="10"/>
      <c r="D56" s="9"/>
      <c r="E56" s="9"/>
      <c r="F56" s="9"/>
      <c r="G56" s="10"/>
      <c r="H56" s="10"/>
      <c r="I56" s="10"/>
    </row>
    <row r="57" spans="1:9" ht="15">
      <c r="A57" s="9"/>
      <c r="B57" s="10"/>
      <c r="C57" s="10"/>
      <c r="D57" s="9"/>
      <c r="E57" s="9"/>
      <c r="F57" s="9"/>
      <c r="G57" s="10"/>
      <c r="H57" s="10"/>
      <c r="I57" s="10"/>
    </row>
    <row r="58" spans="1:9" ht="15">
      <c r="A58" s="9"/>
      <c r="B58" s="10"/>
      <c r="C58" s="10"/>
      <c r="D58" s="9"/>
      <c r="E58" s="9"/>
      <c r="F58" s="9"/>
      <c r="G58" s="10"/>
      <c r="H58" s="10"/>
      <c r="I58" s="10"/>
    </row>
    <row r="59" spans="1:9" ht="15">
      <c r="A59" s="9"/>
      <c r="B59" s="10"/>
      <c r="C59" s="10"/>
      <c r="D59" s="9"/>
      <c r="E59" s="9"/>
      <c r="F59" s="9"/>
      <c r="G59" s="10"/>
      <c r="H59" s="10"/>
      <c r="I59" s="10"/>
    </row>
    <row r="60" spans="1:9" ht="15">
      <c r="A60" s="9"/>
      <c r="B60" s="10"/>
      <c r="C60" s="10"/>
      <c r="D60" s="9"/>
      <c r="E60" s="9"/>
      <c r="F60" s="9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</sheetData>
  <sheetProtection/>
  <mergeCells count="19">
    <mergeCell ref="B15:C15"/>
    <mergeCell ref="B11:C11"/>
    <mergeCell ref="B12:C12"/>
    <mergeCell ref="C5:H5"/>
    <mergeCell ref="B7:C7"/>
    <mergeCell ref="B8:C8"/>
    <mergeCell ref="G6:H6"/>
    <mergeCell ref="B9:C9"/>
    <mergeCell ref="B10:C10"/>
    <mergeCell ref="C1:H1"/>
    <mergeCell ref="C2:H2"/>
    <mergeCell ref="C3:H3"/>
    <mergeCell ref="C4:H4"/>
    <mergeCell ref="A23:B23"/>
    <mergeCell ref="A6:E6"/>
    <mergeCell ref="B13:C13"/>
    <mergeCell ref="B14:C14"/>
    <mergeCell ref="A17:C17"/>
    <mergeCell ref="A18:C18"/>
  </mergeCells>
  <printOptions/>
  <pageMargins left="0.75" right="0.75" top="0.38" bottom="0.71" header="0.28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H27"/>
  <sheetViews>
    <sheetView zoomScaleSheetLayoutView="100" zoomScalePageLayoutView="0" workbookViewId="0" topLeftCell="A1">
      <selection activeCell="A9" sqref="A9:A15"/>
    </sheetView>
  </sheetViews>
  <sheetFormatPr defaultColWidth="9.140625" defaultRowHeight="15"/>
  <cols>
    <col min="1" max="1" width="6.421875" style="24" customWidth="1"/>
    <col min="2" max="2" width="13.140625" style="24" customWidth="1"/>
    <col min="3" max="3" width="10.28125" style="24" customWidth="1"/>
    <col min="4" max="4" width="16.421875" style="24" customWidth="1"/>
    <col min="5" max="5" width="10.140625" style="24" customWidth="1"/>
    <col min="6" max="6" width="21.7109375" style="24" customWidth="1"/>
    <col min="7" max="8" width="18.140625" style="24" customWidth="1"/>
    <col min="9" max="16384" width="9.140625" style="24" customWidth="1"/>
  </cols>
  <sheetData>
    <row r="1" spans="1:8" ht="15.75">
      <c r="A1" s="23"/>
      <c r="B1" s="23"/>
      <c r="C1" s="270" t="s">
        <v>18</v>
      </c>
      <c r="D1" s="270"/>
      <c r="E1" s="270"/>
      <c r="F1" s="270"/>
      <c r="G1" s="270"/>
      <c r="H1" s="270"/>
    </row>
    <row r="2" spans="1:8" ht="15.75">
      <c r="A2" s="23"/>
      <c r="B2" s="23"/>
      <c r="C2" s="270" t="s">
        <v>15</v>
      </c>
      <c r="D2" s="270"/>
      <c r="E2" s="270"/>
      <c r="F2" s="270"/>
      <c r="G2" s="270"/>
      <c r="H2" s="270"/>
    </row>
    <row r="3" spans="1:8" ht="15.75">
      <c r="A3" s="23"/>
      <c r="B3" s="23"/>
      <c r="C3" s="271" t="s">
        <v>179</v>
      </c>
      <c r="D3" s="271"/>
      <c r="E3" s="271"/>
      <c r="F3" s="271"/>
      <c r="G3" s="271"/>
      <c r="H3" s="271"/>
    </row>
    <row r="4" spans="1:8" s="36" customFormat="1" ht="15.75">
      <c r="A4" s="37"/>
      <c r="B4" s="37"/>
      <c r="C4" s="271" t="s">
        <v>78</v>
      </c>
      <c r="D4" s="271"/>
      <c r="E4" s="271"/>
      <c r="F4" s="271"/>
      <c r="G4" s="271"/>
      <c r="H4" s="271"/>
    </row>
    <row r="5" spans="2:8" ht="15.75">
      <c r="B5" s="40"/>
      <c r="C5" s="288" t="s">
        <v>19</v>
      </c>
      <c r="D5" s="288"/>
      <c r="E5" s="288"/>
      <c r="F5" s="288"/>
      <c r="G5" s="288"/>
      <c r="H5" s="288"/>
    </row>
    <row r="6" spans="1:8" ht="16.5" thickBot="1">
      <c r="A6" s="273" t="s">
        <v>180</v>
      </c>
      <c r="B6" s="273"/>
      <c r="C6" s="273"/>
      <c r="D6" s="273"/>
      <c r="E6" s="273"/>
      <c r="F6" s="39"/>
      <c r="G6" s="289" t="s">
        <v>181</v>
      </c>
      <c r="H6" s="290"/>
    </row>
    <row r="7" spans="1:8" ht="15">
      <c r="A7" s="136" t="s">
        <v>0</v>
      </c>
      <c r="B7" s="283" t="s">
        <v>2</v>
      </c>
      <c r="C7" s="284"/>
      <c r="D7" s="137" t="s">
        <v>3</v>
      </c>
      <c r="E7" s="138" t="s">
        <v>4</v>
      </c>
      <c r="F7" s="137" t="s">
        <v>11</v>
      </c>
      <c r="G7" s="137" t="s">
        <v>5</v>
      </c>
      <c r="H7" s="138" t="s">
        <v>13</v>
      </c>
    </row>
    <row r="8" spans="1:8" ht="17.25" customHeight="1" thickBot="1">
      <c r="A8" s="139" t="s">
        <v>1</v>
      </c>
      <c r="B8" s="285" t="s">
        <v>10</v>
      </c>
      <c r="C8" s="286"/>
      <c r="D8" s="140"/>
      <c r="E8" s="141" t="s">
        <v>9</v>
      </c>
      <c r="F8" s="140" t="s">
        <v>12</v>
      </c>
      <c r="G8" s="140"/>
      <c r="H8" s="141" t="s">
        <v>6</v>
      </c>
    </row>
    <row r="9" spans="1:8" ht="16.5" customHeight="1">
      <c r="A9" s="145">
        <v>1</v>
      </c>
      <c r="B9" s="287" t="s">
        <v>45</v>
      </c>
      <c r="C9" s="287"/>
      <c r="D9" s="86" t="s">
        <v>52</v>
      </c>
      <c r="E9" s="86" t="s">
        <v>91</v>
      </c>
      <c r="F9" s="76" t="s">
        <v>46</v>
      </c>
      <c r="G9" s="86" t="s">
        <v>47</v>
      </c>
      <c r="H9" s="146" t="s">
        <v>103</v>
      </c>
    </row>
    <row r="10" spans="1:8" ht="16.5" customHeight="1">
      <c r="A10" s="147">
        <v>2</v>
      </c>
      <c r="B10" s="282" t="s">
        <v>55</v>
      </c>
      <c r="C10" s="282"/>
      <c r="D10" s="87" t="s">
        <v>117</v>
      </c>
      <c r="E10" s="87" t="s">
        <v>120</v>
      </c>
      <c r="F10" s="71" t="s">
        <v>51</v>
      </c>
      <c r="G10" s="86" t="s">
        <v>50</v>
      </c>
      <c r="H10" s="148" t="s">
        <v>118</v>
      </c>
    </row>
    <row r="11" spans="1:8" ht="16.5" customHeight="1">
      <c r="A11" s="147">
        <v>9</v>
      </c>
      <c r="B11" s="282" t="s">
        <v>54</v>
      </c>
      <c r="C11" s="282"/>
      <c r="D11" s="87" t="s">
        <v>117</v>
      </c>
      <c r="E11" s="87" t="s">
        <v>101</v>
      </c>
      <c r="F11" s="71" t="s">
        <v>51</v>
      </c>
      <c r="G11" s="86" t="s">
        <v>49</v>
      </c>
      <c r="H11" s="148" t="s">
        <v>121</v>
      </c>
    </row>
    <row r="12" spans="1:8" ht="15">
      <c r="A12" s="147">
        <v>10</v>
      </c>
      <c r="B12" s="291" t="s">
        <v>56</v>
      </c>
      <c r="C12" s="291"/>
      <c r="D12" s="87" t="s">
        <v>122</v>
      </c>
      <c r="E12" s="87" t="s">
        <v>101</v>
      </c>
      <c r="F12" s="71" t="s">
        <v>123</v>
      </c>
      <c r="G12" s="86" t="s">
        <v>119</v>
      </c>
      <c r="H12" s="148" t="s">
        <v>124</v>
      </c>
    </row>
    <row r="13" spans="1:8" ht="16.5" customHeight="1">
      <c r="A13" s="147">
        <v>12</v>
      </c>
      <c r="B13" s="282" t="s">
        <v>106</v>
      </c>
      <c r="C13" s="282"/>
      <c r="D13" s="87" t="s">
        <v>52</v>
      </c>
      <c r="E13" s="87" t="s">
        <v>93</v>
      </c>
      <c r="F13" s="142" t="s">
        <v>82</v>
      </c>
      <c r="G13" s="86" t="s">
        <v>107</v>
      </c>
      <c r="H13" s="148" t="s">
        <v>136</v>
      </c>
    </row>
    <row r="14" spans="1:8" ht="16.5" customHeight="1">
      <c r="A14" s="147">
        <v>17</v>
      </c>
      <c r="B14" s="282" t="s">
        <v>53</v>
      </c>
      <c r="C14" s="282"/>
      <c r="D14" s="87" t="s">
        <v>52</v>
      </c>
      <c r="E14" s="87" t="s">
        <v>93</v>
      </c>
      <c r="F14" s="76" t="s">
        <v>46</v>
      </c>
      <c r="G14" s="86" t="s">
        <v>48</v>
      </c>
      <c r="H14" s="148" t="s">
        <v>102</v>
      </c>
    </row>
    <row r="15" spans="1:8" ht="26.25" thickBot="1">
      <c r="A15" s="149">
        <v>19</v>
      </c>
      <c r="B15" s="292" t="s">
        <v>188</v>
      </c>
      <c r="C15" s="293"/>
      <c r="D15" s="90" t="s">
        <v>52</v>
      </c>
      <c r="E15" s="90" t="s">
        <v>93</v>
      </c>
      <c r="F15" s="150" t="s">
        <v>82</v>
      </c>
      <c r="G15" s="151" t="s">
        <v>107</v>
      </c>
      <c r="H15" s="152" t="s">
        <v>195</v>
      </c>
    </row>
    <row r="16" spans="1:8" ht="15">
      <c r="A16" s="72"/>
      <c r="B16" s="73"/>
      <c r="C16" s="73"/>
      <c r="D16" s="74"/>
      <c r="E16" s="74"/>
      <c r="F16" s="75"/>
      <c r="G16" s="74"/>
      <c r="H16" s="74"/>
    </row>
    <row r="17" spans="1:7" ht="15">
      <c r="A17" s="263" t="s">
        <v>17</v>
      </c>
      <c r="B17" s="263"/>
      <c r="C17" s="263"/>
      <c r="E17" s="24" t="s">
        <v>253</v>
      </c>
      <c r="F17" s="31"/>
      <c r="G17" s="24" t="s">
        <v>182</v>
      </c>
    </row>
    <row r="18" spans="1:8" ht="15">
      <c r="A18" s="261" t="s">
        <v>16</v>
      </c>
      <c r="B18" s="261"/>
      <c r="C18" s="261"/>
      <c r="E18" s="24" t="s">
        <v>251</v>
      </c>
      <c r="F18" s="31"/>
      <c r="G18" s="24" t="s">
        <v>183</v>
      </c>
      <c r="H18" s="41"/>
    </row>
    <row r="19" spans="1:8" ht="15">
      <c r="A19" s="65" t="s">
        <v>132</v>
      </c>
      <c r="B19" s="65"/>
      <c r="C19" s="65"/>
      <c r="E19" s="24" t="s">
        <v>133</v>
      </c>
      <c r="F19" s="31"/>
      <c r="G19" s="24" t="s">
        <v>134</v>
      </c>
      <c r="H19" s="41"/>
    </row>
    <row r="20" spans="1:7" ht="15">
      <c r="A20" s="68" t="s">
        <v>31</v>
      </c>
      <c r="B20" s="68"/>
      <c r="E20" s="24" t="s">
        <v>40</v>
      </c>
      <c r="G20" s="24" t="s">
        <v>41</v>
      </c>
    </row>
    <row r="21" spans="1:7" ht="15">
      <c r="A21" s="68" t="s">
        <v>31</v>
      </c>
      <c r="B21" s="68"/>
      <c r="E21" s="24" t="s">
        <v>252</v>
      </c>
      <c r="G21" s="24" t="s">
        <v>263</v>
      </c>
    </row>
    <row r="22" spans="1:2" ht="15">
      <c r="A22" s="272"/>
      <c r="B22" s="272"/>
    </row>
    <row r="26" ht="15">
      <c r="C26" s="24" t="s">
        <v>79</v>
      </c>
    </row>
    <row r="27" ht="15">
      <c r="D27" s="24" t="s">
        <v>79</v>
      </c>
    </row>
  </sheetData>
  <sheetProtection/>
  <mergeCells count="19">
    <mergeCell ref="B13:C13"/>
    <mergeCell ref="B15:C15"/>
    <mergeCell ref="C5:H5"/>
    <mergeCell ref="C1:H1"/>
    <mergeCell ref="C2:H2"/>
    <mergeCell ref="C3:H3"/>
    <mergeCell ref="C4:H4"/>
    <mergeCell ref="G6:H6"/>
    <mergeCell ref="A6:E6"/>
    <mergeCell ref="A22:B22"/>
    <mergeCell ref="B14:C14"/>
    <mergeCell ref="B11:C11"/>
    <mergeCell ref="B7:C7"/>
    <mergeCell ref="B8:C8"/>
    <mergeCell ref="B9:C9"/>
    <mergeCell ref="A17:C17"/>
    <mergeCell ref="A18:C18"/>
    <mergeCell ref="B10:C10"/>
    <mergeCell ref="B12:C12"/>
  </mergeCells>
  <printOptions/>
  <pageMargins left="0.7086614173228347" right="0.35" top="0.42" bottom="0.47" header="0.31496062992125984" footer="0.31496062992125984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25"/>
  <sheetViews>
    <sheetView zoomScaleSheetLayoutView="100" workbookViewId="0" topLeftCell="A1">
      <selection activeCell="B9" sqref="B9:C11"/>
    </sheetView>
  </sheetViews>
  <sheetFormatPr defaultColWidth="9.140625" defaultRowHeight="15"/>
  <cols>
    <col min="1" max="1" width="4.7109375" style="0" customWidth="1"/>
    <col min="2" max="2" width="12.140625" style="0" customWidth="1"/>
    <col min="3" max="3" width="13.57421875" style="0" customWidth="1"/>
    <col min="4" max="4" width="17.00390625" style="0" customWidth="1"/>
    <col min="5" max="5" width="25.7109375" style="0" customWidth="1"/>
    <col min="6" max="6" width="11.140625" style="0" customWidth="1"/>
    <col min="7" max="7" width="25.8515625" style="0" customWidth="1"/>
  </cols>
  <sheetData>
    <row r="1" spans="1:8" ht="15.75">
      <c r="A1" s="23"/>
      <c r="B1" s="23"/>
      <c r="C1" s="297" t="s">
        <v>18</v>
      </c>
      <c r="D1" s="297"/>
      <c r="E1" s="297"/>
      <c r="F1" s="297"/>
      <c r="G1" s="297"/>
      <c r="H1" s="44"/>
    </row>
    <row r="2" spans="1:8" ht="15.75">
      <c r="A2" s="23"/>
      <c r="B2" s="46"/>
      <c r="C2" s="297" t="s">
        <v>15</v>
      </c>
      <c r="D2" s="297"/>
      <c r="E2" s="297"/>
      <c r="F2" s="297"/>
      <c r="G2" s="297"/>
      <c r="H2" s="44"/>
    </row>
    <row r="3" spans="1:8" ht="15.75">
      <c r="A3" s="23"/>
      <c r="B3" s="23"/>
      <c r="C3" s="271" t="s">
        <v>179</v>
      </c>
      <c r="D3" s="271"/>
      <c r="E3" s="271"/>
      <c r="F3" s="271"/>
      <c r="G3" s="271"/>
      <c r="H3" s="45"/>
    </row>
    <row r="4" spans="1:8" ht="15.75">
      <c r="A4" s="37"/>
      <c r="B4" s="37"/>
      <c r="C4" s="271" t="s">
        <v>78</v>
      </c>
      <c r="D4" s="271"/>
      <c r="E4" s="271"/>
      <c r="F4" s="271"/>
      <c r="G4" s="271"/>
      <c r="H4" s="45"/>
    </row>
    <row r="5" spans="1:8" ht="15.75">
      <c r="A5" s="24"/>
      <c r="B5" s="40"/>
      <c r="C5" s="276" t="s">
        <v>39</v>
      </c>
      <c r="D5" s="276"/>
      <c r="E5" s="276"/>
      <c r="F5" s="276"/>
      <c r="G5" s="276"/>
      <c r="H5" s="47"/>
    </row>
    <row r="6" spans="1:7" ht="16.5" thickBot="1">
      <c r="A6" s="308" t="s">
        <v>180</v>
      </c>
      <c r="B6" s="309"/>
      <c r="C6" s="309"/>
      <c r="D6" s="309"/>
      <c r="E6" s="309"/>
      <c r="F6" s="48"/>
      <c r="G6" s="153" t="s">
        <v>181</v>
      </c>
    </row>
    <row r="7" spans="1:7" ht="15">
      <c r="A7" s="53" t="s">
        <v>1</v>
      </c>
      <c r="B7" s="303" t="s">
        <v>32</v>
      </c>
      <c r="C7" s="304"/>
      <c r="D7" s="53" t="s">
        <v>37</v>
      </c>
      <c r="E7" s="53" t="s">
        <v>2</v>
      </c>
      <c r="F7" s="55" t="s">
        <v>38</v>
      </c>
      <c r="G7" s="54" t="s">
        <v>25</v>
      </c>
    </row>
    <row r="8" spans="1:7" ht="15.75" thickBot="1">
      <c r="A8" s="61" t="s">
        <v>35</v>
      </c>
      <c r="B8" s="305" t="s">
        <v>14</v>
      </c>
      <c r="C8" s="306"/>
      <c r="D8" s="61" t="s">
        <v>36</v>
      </c>
      <c r="E8" s="61" t="s">
        <v>33</v>
      </c>
      <c r="F8" s="56"/>
      <c r="G8" s="60" t="s">
        <v>36</v>
      </c>
    </row>
    <row r="9" spans="1:7" ht="15">
      <c r="A9" s="313">
        <v>1</v>
      </c>
      <c r="B9" s="301" t="s">
        <v>81</v>
      </c>
      <c r="C9" s="301"/>
      <c r="D9" s="301" t="s">
        <v>80</v>
      </c>
      <c r="E9" s="57" t="s">
        <v>131</v>
      </c>
      <c r="F9" s="49">
        <v>1</v>
      </c>
      <c r="G9" s="298" t="s">
        <v>194</v>
      </c>
    </row>
    <row r="10" spans="1:7" ht="15">
      <c r="A10" s="295"/>
      <c r="B10" s="302"/>
      <c r="C10" s="302"/>
      <c r="D10" s="302"/>
      <c r="E10" s="58" t="s">
        <v>53</v>
      </c>
      <c r="F10" s="50">
        <v>17</v>
      </c>
      <c r="G10" s="299"/>
    </row>
    <row r="11" spans="1:7" ht="15.75" thickBot="1">
      <c r="A11" s="307"/>
      <c r="B11" s="302"/>
      <c r="C11" s="302"/>
      <c r="D11" s="302"/>
      <c r="E11" s="58"/>
      <c r="F11" s="50"/>
      <c r="G11" s="300"/>
    </row>
    <row r="12" spans="1:7" ht="15">
      <c r="A12" s="295">
        <v>2</v>
      </c>
      <c r="B12" s="302" t="s">
        <v>82</v>
      </c>
      <c r="C12" s="302"/>
      <c r="D12" s="302" t="s">
        <v>85</v>
      </c>
      <c r="E12" s="59" t="s">
        <v>106</v>
      </c>
      <c r="F12" s="51">
        <v>12</v>
      </c>
      <c r="G12" s="298" t="s">
        <v>194</v>
      </c>
    </row>
    <row r="13" spans="1:7" ht="15">
      <c r="A13" s="295"/>
      <c r="B13" s="302"/>
      <c r="C13" s="302"/>
      <c r="D13" s="302"/>
      <c r="E13" s="58" t="s">
        <v>188</v>
      </c>
      <c r="F13" s="50">
        <v>19</v>
      </c>
      <c r="G13" s="299"/>
    </row>
    <row r="14" spans="1:7" ht="15">
      <c r="A14" s="307"/>
      <c r="B14" s="302"/>
      <c r="C14" s="302"/>
      <c r="D14" s="302"/>
      <c r="E14" s="58"/>
      <c r="F14" s="50"/>
      <c r="G14" s="300"/>
    </row>
    <row r="15" spans="1:7" ht="15">
      <c r="A15" s="294">
        <v>3</v>
      </c>
      <c r="B15" s="302" t="s">
        <v>83</v>
      </c>
      <c r="C15" s="302"/>
      <c r="D15" s="302" t="s">
        <v>86</v>
      </c>
      <c r="E15" s="58" t="s">
        <v>55</v>
      </c>
      <c r="F15" s="50">
        <v>2</v>
      </c>
      <c r="G15" s="310" t="s">
        <v>193</v>
      </c>
    </row>
    <row r="16" spans="1:7" ht="15">
      <c r="A16" s="295"/>
      <c r="B16" s="302"/>
      <c r="C16" s="302"/>
      <c r="D16" s="302"/>
      <c r="E16" s="58" t="s">
        <v>54</v>
      </c>
      <c r="F16" s="50">
        <v>9</v>
      </c>
      <c r="G16" s="299"/>
    </row>
    <row r="17" spans="1:7" ht="15.75" thickBot="1">
      <c r="A17" s="296"/>
      <c r="B17" s="312"/>
      <c r="C17" s="312"/>
      <c r="D17" s="312"/>
      <c r="E17" s="114"/>
      <c r="F17" s="176"/>
      <c r="G17" s="311"/>
    </row>
    <row r="18" spans="1:8" ht="21" customHeight="1">
      <c r="A18" s="263"/>
      <c r="B18" s="263"/>
      <c r="C18" s="263"/>
      <c r="D18" s="24"/>
      <c r="E18" s="24"/>
      <c r="F18" s="31"/>
      <c r="G18" s="24"/>
      <c r="H18" s="24"/>
    </row>
    <row r="19" spans="1:8" ht="15">
      <c r="A19" s="263" t="s">
        <v>17</v>
      </c>
      <c r="B19" s="263"/>
      <c r="C19" s="263"/>
      <c r="D19" s="24"/>
      <c r="E19" s="24" t="s">
        <v>253</v>
      </c>
      <c r="F19" s="31"/>
      <c r="G19" s="24" t="s">
        <v>182</v>
      </c>
      <c r="H19" s="41"/>
    </row>
    <row r="20" spans="1:8" ht="15">
      <c r="A20" s="261" t="s">
        <v>16</v>
      </c>
      <c r="B20" s="261"/>
      <c r="C20" s="261"/>
      <c r="D20" s="24"/>
      <c r="E20" s="24" t="s">
        <v>251</v>
      </c>
      <c r="F20" s="31"/>
      <c r="G20" s="24" t="s">
        <v>183</v>
      </c>
      <c r="H20" s="41"/>
    </row>
    <row r="21" spans="1:8" ht="15">
      <c r="A21" s="65" t="s">
        <v>132</v>
      </c>
      <c r="B21" s="65"/>
      <c r="C21" s="65"/>
      <c r="D21" s="24"/>
      <c r="E21" s="24" t="s">
        <v>133</v>
      </c>
      <c r="F21" s="31"/>
      <c r="G21" s="24" t="s">
        <v>134</v>
      </c>
      <c r="H21" s="24"/>
    </row>
    <row r="22" spans="1:8" ht="15">
      <c r="A22" s="68" t="s">
        <v>31</v>
      </c>
      <c r="B22" s="68"/>
      <c r="C22" s="24"/>
      <c r="D22" s="24"/>
      <c r="E22" s="24" t="s">
        <v>40</v>
      </c>
      <c r="F22" s="24"/>
      <c r="G22" s="24" t="s">
        <v>41</v>
      </c>
      <c r="H22" s="24"/>
    </row>
    <row r="23" spans="1:8" ht="15">
      <c r="A23" s="68" t="s">
        <v>31</v>
      </c>
      <c r="B23" s="68"/>
      <c r="C23" s="24"/>
      <c r="D23" s="24"/>
      <c r="E23" s="24" t="s">
        <v>252</v>
      </c>
      <c r="F23" s="24"/>
      <c r="G23" s="24" t="s">
        <v>263</v>
      </c>
      <c r="H23" s="24"/>
    </row>
    <row r="24" spans="1:7" ht="15">
      <c r="A24" s="68"/>
      <c r="B24" s="68"/>
      <c r="C24" s="24"/>
      <c r="D24" s="24"/>
      <c r="E24" s="24"/>
      <c r="F24" s="24"/>
      <c r="G24" s="24"/>
    </row>
    <row r="25" spans="1:7" ht="15">
      <c r="A25" s="272"/>
      <c r="B25" s="272"/>
      <c r="C25" s="24"/>
      <c r="D25" s="24"/>
      <c r="E25" s="24"/>
      <c r="F25" s="24"/>
      <c r="G25" s="24"/>
    </row>
  </sheetData>
  <sheetProtection/>
  <mergeCells count="24">
    <mergeCell ref="A12:A14"/>
    <mergeCell ref="A6:E6"/>
    <mergeCell ref="G15:G17"/>
    <mergeCell ref="B12:C14"/>
    <mergeCell ref="B15:C17"/>
    <mergeCell ref="D15:D17"/>
    <mergeCell ref="A9:A11"/>
    <mergeCell ref="C2:G2"/>
    <mergeCell ref="C4:G4"/>
    <mergeCell ref="D9:D11"/>
    <mergeCell ref="D12:D14"/>
    <mergeCell ref="C5:G5"/>
    <mergeCell ref="B7:C7"/>
    <mergeCell ref="B8:C8"/>
    <mergeCell ref="A15:A17"/>
    <mergeCell ref="A20:C20"/>
    <mergeCell ref="A25:B25"/>
    <mergeCell ref="A18:C18"/>
    <mergeCell ref="A19:C19"/>
    <mergeCell ref="C1:G1"/>
    <mergeCell ref="C3:G3"/>
    <mergeCell ref="G9:G11"/>
    <mergeCell ref="B9:C11"/>
    <mergeCell ref="G12:G14"/>
  </mergeCells>
  <printOptions/>
  <pageMargins left="0.84" right="1.26" top="0.44" bottom="0.75" header="0.3" footer="0.3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27"/>
  <sheetViews>
    <sheetView zoomScalePageLayoutView="0" workbookViewId="0" topLeftCell="A1">
      <selection activeCell="A8" sqref="A8:H8"/>
    </sheetView>
  </sheetViews>
  <sheetFormatPr defaultColWidth="9.140625" defaultRowHeight="15"/>
  <cols>
    <col min="1" max="1" width="6.8515625" style="0" customWidth="1"/>
    <col min="2" max="2" width="9.421875" style="0" customWidth="1"/>
    <col min="3" max="3" width="29.00390625" style="0" customWidth="1"/>
    <col min="4" max="4" width="23.28125" style="0" customWidth="1"/>
    <col min="5" max="5" width="23.8515625" style="0" bestFit="1" customWidth="1"/>
    <col min="6" max="6" width="11.00390625" style="0" customWidth="1"/>
    <col min="7" max="7" width="8.7109375" style="0" customWidth="1"/>
    <col min="8" max="8" width="12.28125" style="0" customWidth="1"/>
  </cols>
  <sheetData>
    <row r="1" spans="1:8" ht="15">
      <c r="A1" s="256" t="s">
        <v>18</v>
      </c>
      <c r="B1" s="256"/>
      <c r="C1" s="256"/>
      <c r="D1" s="256"/>
      <c r="E1" s="256"/>
      <c r="F1" s="256"/>
      <c r="G1" s="256"/>
      <c r="H1" s="256"/>
    </row>
    <row r="2" spans="1:8" ht="15.75">
      <c r="A2" s="257" t="s">
        <v>15</v>
      </c>
      <c r="B2" s="257"/>
      <c r="C2" s="257"/>
      <c r="D2" s="257"/>
      <c r="E2" s="257"/>
      <c r="F2" s="257"/>
      <c r="G2" s="257"/>
      <c r="H2" s="257"/>
    </row>
    <row r="3" spans="1:8" ht="30" customHeight="1">
      <c r="A3" s="258" t="s">
        <v>272</v>
      </c>
      <c r="B3" s="258"/>
      <c r="C3" s="258"/>
      <c r="D3" s="258"/>
      <c r="E3" s="258"/>
      <c r="F3" s="258"/>
      <c r="G3" s="258"/>
      <c r="H3" s="258"/>
    </row>
    <row r="4" spans="1:8" ht="15.75">
      <c r="A4" s="257" t="s">
        <v>266</v>
      </c>
      <c r="B4" s="257"/>
      <c r="C4" s="257"/>
      <c r="D4" s="257"/>
      <c r="E4" s="257"/>
      <c r="F4" s="257"/>
      <c r="G4" s="257"/>
      <c r="H4" s="257"/>
    </row>
    <row r="6" spans="1:8" ht="15.75">
      <c r="A6" s="246" t="s">
        <v>180</v>
      </c>
      <c r="B6" s="247"/>
      <c r="C6" s="247"/>
      <c r="D6" s="247"/>
      <c r="E6" s="247"/>
      <c r="H6" s="101">
        <v>40811</v>
      </c>
    </row>
    <row r="7" spans="4:8" ht="15">
      <c r="D7" s="9"/>
      <c r="E7" s="9"/>
      <c r="F7" s="9"/>
      <c r="G7" s="9"/>
      <c r="H7" s="9"/>
    </row>
    <row r="8" spans="1:8" ht="16.5" thickBot="1">
      <c r="A8" s="262" t="s">
        <v>264</v>
      </c>
      <c r="B8" s="262"/>
      <c r="C8" s="262"/>
      <c r="D8" s="262"/>
      <c r="E8" s="262"/>
      <c r="F8" s="262"/>
      <c r="G8" s="262"/>
      <c r="H8" s="262"/>
    </row>
    <row r="9" spans="1:8" ht="15">
      <c r="A9" s="204" t="s">
        <v>29</v>
      </c>
      <c r="B9" s="217" t="s">
        <v>0</v>
      </c>
      <c r="C9" s="204" t="s">
        <v>2</v>
      </c>
      <c r="D9" s="217" t="s">
        <v>3</v>
      </c>
      <c r="E9" s="204" t="s">
        <v>11</v>
      </c>
      <c r="F9" s="217" t="s">
        <v>175</v>
      </c>
      <c r="G9" s="204" t="s">
        <v>176</v>
      </c>
      <c r="H9" s="204" t="s">
        <v>30</v>
      </c>
    </row>
    <row r="10" spans="1:8" ht="15.75" thickBot="1">
      <c r="A10" s="205"/>
      <c r="B10" s="218" t="s">
        <v>1</v>
      </c>
      <c r="C10" s="205" t="s">
        <v>10</v>
      </c>
      <c r="D10" s="218"/>
      <c r="E10" s="205" t="s">
        <v>12</v>
      </c>
      <c r="F10" s="218"/>
      <c r="G10" s="205"/>
      <c r="H10" s="205" t="s">
        <v>177</v>
      </c>
    </row>
    <row r="11" spans="1:8" ht="15">
      <c r="A11" s="13">
        <v>1</v>
      </c>
      <c r="B11" s="219">
        <v>2</v>
      </c>
      <c r="C11" s="14" t="s">
        <v>55</v>
      </c>
      <c r="D11" s="224" t="s">
        <v>117</v>
      </c>
      <c r="E11" s="111" t="s">
        <v>51</v>
      </c>
      <c r="F11" s="103">
        <v>86</v>
      </c>
      <c r="G11" s="13">
        <v>100</v>
      </c>
      <c r="H11" s="13">
        <f aca="true" t="shared" si="0" ref="H11:H17">SUM(F11:G11)</f>
        <v>186</v>
      </c>
    </row>
    <row r="12" spans="1:8" ht="15">
      <c r="A12" s="21">
        <v>2</v>
      </c>
      <c r="B12" s="220">
        <v>1</v>
      </c>
      <c r="C12" s="222" t="s">
        <v>45</v>
      </c>
      <c r="D12" s="225" t="s">
        <v>52</v>
      </c>
      <c r="E12" s="227" t="s">
        <v>46</v>
      </c>
      <c r="F12" s="193">
        <v>75</v>
      </c>
      <c r="G12" s="21">
        <v>86</v>
      </c>
      <c r="H12" s="21">
        <f t="shared" si="0"/>
        <v>161</v>
      </c>
    </row>
    <row r="13" spans="1:8" ht="15">
      <c r="A13" s="13">
        <v>3</v>
      </c>
      <c r="B13" s="219">
        <v>17</v>
      </c>
      <c r="C13" s="14" t="s">
        <v>53</v>
      </c>
      <c r="D13" s="224" t="s">
        <v>52</v>
      </c>
      <c r="E13" s="111" t="s">
        <v>46</v>
      </c>
      <c r="F13" s="103">
        <v>100</v>
      </c>
      <c r="G13" s="13">
        <v>57</v>
      </c>
      <c r="H13" s="13">
        <f t="shared" si="0"/>
        <v>157</v>
      </c>
    </row>
    <row r="14" spans="1:8" ht="15">
      <c r="A14" s="13">
        <v>4</v>
      </c>
      <c r="B14" s="219">
        <v>12</v>
      </c>
      <c r="C14" s="14" t="s">
        <v>106</v>
      </c>
      <c r="D14" s="224" t="s">
        <v>52</v>
      </c>
      <c r="E14" s="228" t="s">
        <v>82</v>
      </c>
      <c r="F14" s="103">
        <v>57</v>
      </c>
      <c r="G14" s="13">
        <v>75</v>
      </c>
      <c r="H14" s="13">
        <f t="shared" si="0"/>
        <v>132</v>
      </c>
    </row>
    <row r="15" spans="1:8" ht="15">
      <c r="A15" s="13">
        <v>5</v>
      </c>
      <c r="B15" s="219">
        <v>19</v>
      </c>
      <c r="C15" s="14" t="s">
        <v>188</v>
      </c>
      <c r="D15" s="224" t="s">
        <v>52</v>
      </c>
      <c r="E15" s="228" t="s">
        <v>82</v>
      </c>
      <c r="F15" s="103">
        <v>66</v>
      </c>
      <c r="G15" s="13">
        <v>43</v>
      </c>
      <c r="H15" s="13">
        <f t="shared" si="0"/>
        <v>109</v>
      </c>
    </row>
    <row r="16" spans="1:8" ht="15">
      <c r="A16" s="13">
        <v>6</v>
      </c>
      <c r="B16" s="219">
        <v>9</v>
      </c>
      <c r="C16" s="14" t="s">
        <v>54</v>
      </c>
      <c r="D16" s="224" t="s">
        <v>117</v>
      </c>
      <c r="E16" s="111" t="s">
        <v>51</v>
      </c>
      <c r="F16" s="103">
        <v>10</v>
      </c>
      <c r="G16" s="13">
        <v>66</v>
      </c>
      <c r="H16" s="13">
        <f t="shared" si="0"/>
        <v>76</v>
      </c>
    </row>
    <row r="17" spans="1:8" ht="15.75" thickBot="1">
      <c r="A17" s="104">
        <v>7</v>
      </c>
      <c r="B17" s="221">
        <v>10</v>
      </c>
      <c r="C17" s="223" t="s">
        <v>56</v>
      </c>
      <c r="D17" s="226" t="s">
        <v>122</v>
      </c>
      <c r="E17" s="229" t="s">
        <v>123</v>
      </c>
      <c r="F17" s="207">
        <v>0</v>
      </c>
      <c r="G17" s="104">
        <v>50</v>
      </c>
      <c r="H17" s="104">
        <f t="shared" si="0"/>
        <v>50</v>
      </c>
    </row>
    <row r="19" spans="1:7" ht="15">
      <c r="A19" s="263" t="s">
        <v>17</v>
      </c>
      <c r="B19" s="263"/>
      <c r="C19" s="263"/>
      <c r="D19" s="24"/>
      <c r="E19" s="24" t="s">
        <v>253</v>
      </c>
      <c r="F19" s="31"/>
      <c r="G19" s="24" t="s">
        <v>182</v>
      </c>
    </row>
    <row r="20" spans="1:7" ht="15">
      <c r="A20" s="118"/>
      <c r="B20" s="118"/>
      <c r="C20" s="118"/>
      <c r="D20" s="24"/>
      <c r="E20" s="24"/>
      <c r="F20" s="31"/>
      <c r="G20" s="24"/>
    </row>
    <row r="21" spans="1:7" ht="15">
      <c r="A21" s="261" t="s">
        <v>16</v>
      </c>
      <c r="B21" s="261"/>
      <c r="C21" s="261"/>
      <c r="D21" s="24"/>
      <c r="E21" s="24" t="s">
        <v>251</v>
      </c>
      <c r="F21" s="31"/>
      <c r="G21" s="24" t="s">
        <v>183</v>
      </c>
    </row>
    <row r="22" spans="1:7" ht="15">
      <c r="A22" s="65"/>
      <c r="B22" s="65"/>
      <c r="C22" s="65"/>
      <c r="D22" s="24"/>
      <c r="E22" s="24"/>
      <c r="F22" s="31"/>
      <c r="G22" s="24"/>
    </row>
    <row r="23" spans="1:7" ht="15">
      <c r="A23" s="65" t="s">
        <v>270</v>
      </c>
      <c r="B23" s="65"/>
      <c r="C23" s="65"/>
      <c r="D23" s="24"/>
      <c r="E23" s="24" t="s">
        <v>133</v>
      </c>
      <c r="F23" s="31"/>
      <c r="G23" s="24" t="s">
        <v>134</v>
      </c>
    </row>
    <row r="24" spans="1:7" ht="15">
      <c r="A24" s="65"/>
      <c r="B24" s="65"/>
      <c r="C24" s="65"/>
      <c r="D24" s="24"/>
      <c r="E24" s="24"/>
      <c r="F24" s="31"/>
      <c r="G24" s="24"/>
    </row>
    <row r="25" spans="1:7" ht="15">
      <c r="A25" s="68" t="s">
        <v>31</v>
      </c>
      <c r="B25" s="68"/>
      <c r="C25" s="24"/>
      <c r="D25" s="24"/>
      <c r="E25" s="24" t="s">
        <v>40</v>
      </c>
      <c r="F25" s="24"/>
      <c r="G25" s="24" t="s">
        <v>41</v>
      </c>
    </row>
    <row r="26" spans="1:7" ht="15">
      <c r="A26" s="68"/>
      <c r="B26" s="68"/>
      <c r="C26" s="24"/>
      <c r="D26" s="24"/>
      <c r="E26" s="24"/>
      <c r="F26" s="24"/>
      <c r="G26" s="24"/>
    </row>
    <row r="27" spans="1:7" ht="15">
      <c r="A27" s="68" t="s">
        <v>31</v>
      </c>
      <c r="B27" s="68"/>
      <c r="C27" s="24"/>
      <c r="D27" s="24"/>
      <c r="E27" s="24" t="s">
        <v>252</v>
      </c>
      <c r="F27" s="24"/>
      <c r="G27" s="24" t="s">
        <v>263</v>
      </c>
    </row>
  </sheetData>
  <sheetProtection/>
  <mergeCells count="8">
    <mergeCell ref="A6:E6"/>
    <mergeCell ref="A21:C21"/>
    <mergeCell ref="A1:H1"/>
    <mergeCell ref="A2:H2"/>
    <mergeCell ref="A3:H3"/>
    <mergeCell ref="A4:H4"/>
    <mergeCell ref="A8:H8"/>
    <mergeCell ref="A19:C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H73"/>
  <sheetViews>
    <sheetView zoomScaleSheetLayoutView="100" zoomScalePageLayoutView="0" workbookViewId="0" topLeftCell="A1">
      <selection activeCell="G23" sqref="G23"/>
    </sheetView>
  </sheetViews>
  <sheetFormatPr defaultColWidth="9.140625" defaultRowHeight="15"/>
  <cols>
    <col min="1" max="1" width="7.00390625" style="0" customWidth="1"/>
    <col min="2" max="2" width="8.57421875" style="0" customWidth="1"/>
    <col min="3" max="3" width="16.421875" style="0" customWidth="1"/>
    <col min="4" max="4" width="16.7109375" style="0" customWidth="1"/>
    <col min="5" max="5" width="18.00390625" style="0" customWidth="1"/>
    <col min="6" max="6" width="20.00390625" style="0" customWidth="1"/>
    <col min="7" max="7" width="17.421875" style="0" customWidth="1"/>
    <col min="8" max="8" width="17.140625" style="0" customWidth="1"/>
  </cols>
  <sheetData>
    <row r="1" spans="1:8" ht="15.75">
      <c r="A1" s="23"/>
      <c r="B1" s="23"/>
      <c r="C1" s="270" t="s">
        <v>18</v>
      </c>
      <c r="D1" s="270"/>
      <c r="E1" s="270"/>
      <c r="F1" s="270"/>
      <c r="G1" s="270"/>
      <c r="H1" s="270"/>
    </row>
    <row r="2" spans="1:8" ht="15.75">
      <c r="A2" s="23"/>
      <c r="B2" s="23"/>
      <c r="C2" s="270" t="s">
        <v>15</v>
      </c>
      <c r="D2" s="270"/>
      <c r="E2" s="270"/>
      <c r="F2" s="270"/>
      <c r="G2" s="270"/>
      <c r="H2" s="270"/>
    </row>
    <row r="3" spans="1:8" ht="15.75">
      <c r="A3" s="23"/>
      <c r="B3" s="23"/>
      <c r="C3" s="271" t="s">
        <v>221</v>
      </c>
      <c r="D3" s="271"/>
      <c r="E3" s="271"/>
      <c r="F3" s="271"/>
      <c r="G3" s="271"/>
      <c r="H3" s="271"/>
    </row>
    <row r="4" spans="1:8" ht="15.75">
      <c r="A4" s="37"/>
      <c r="B4" s="37"/>
      <c r="C4" s="271" t="s">
        <v>44</v>
      </c>
      <c r="D4" s="271"/>
      <c r="E4" s="271"/>
      <c r="F4" s="271"/>
      <c r="G4" s="271"/>
      <c r="H4" s="271"/>
    </row>
    <row r="5" spans="1:8" ht="15.75">
      <c r="A5" s="24"/>
      <c r="B5" s="40"/>
      <c r="C5" s="276" t="s">
        <v>20</v>
      </c>
      <c r="D5" s="276"/>
      <c r="E5" s="276"/>
      <c r="F5" s="276"/>
      <c r="G5" s="276"/>
      <c r="H5" s="276"/>
    </row>
    <row r="6" spans="1:8" ht="16.5" thickBot="1">
      <c r="A6" s="308" t="s">
        <v>180</v>
      </c>
      <c r="B6" s="309"/>
      <c r="C6" s="309"/>
      <c r="D6" s="309"/>
      <c r="E6" s="309"/>
      <c r="F6" s="42"/>
      <c r="G6" s="289" t="s">
        <v>181</v>
      </c>
      <c r="H6" s="290"/>
    </row>
    <row r="7" spans="1:8" ht="15">
      <c r="A7" s="167" t="s">
        <v>1</v>
      </c>
      <c r="B7" s="322" t="s">
        <v>22</v>
      </c>
      <c r="C7" s="322"/>
      <c r="D7" s="155" t="s">
        <v>7</v>
      </c>
      <c r="E7" s="155" t="s">
        <v>3</v>
      </c>
      <c r="F7" s="155" t="s">
        <v>24</v>
      </c>
      <c r="G7" s="155" t="s">
        <v>27</v>
      </c>
      <c r="H7" s="168" t="s">
        <v>26</v>
      </c>
    </row>
    <row r="8" spans="1:8" ht="15.75" thickBot="1">
      <c r="A8" s="169" t="s">
        <v>21</v>
      </c>
      <c r="B8" s="323" t="s">
        <v>23</v>
      </c>
      <c r="C8" s="323"/>
      <c r="D8" s="156" t="s">
        <v>8</v>
      </c>
      <c r="E8" s="156"/>
      <c r="F8" s="156"/>
      <c r="G8" s="156" t="s">
        <v>28</v>
      </c>
      <c r="H8" s="170"/>
    </row>
    <row r="9" spans="1:8" ht="30">
      <c r="A9" s="88">
        <v>1</v>
      </c>
      <c r="B9" s="316" t="s">
        <v>73</v>
      </c>
      <c r="C9" s="317"/>
      <c r="D9" s="99" t="s">
        <v>167</v>
      </c>
      <c r="E9" s="86" t="s">
        <v>52</v>
      </c>
      <c r="F9" s="76" t="s">
        <v>70</v>
      </c>
      <c r="G9" s="76" t="s">
        <v>222</v>
      </c>
      <c r="H9" s="157" t="s">
        <v>223</v>
      </c>
    </row>
    <row r="10" spans="1:8" ht="30">
      <c r="A10" s="89">
        <v>2</v>
      </c>
      <c r="B10" s="314" t="s">
        <v>73</v>
      </c>
      <c r="C10" s="315"/>
      <c r="D10" s="100" t="s">
        <v>167</v>
      </c>
      <c r="E10" s="87" t="s">
        <v>52</v>
      </c>
      <c r="F10" s="71" t="s">
        <v>71</v>
      </c>
      <c r="G10" s="71" t="s">
        <v>222</v>
      </c>
      <c r="H10" s="158" t="s">
        <v>224</v>
      </c>
    </row>
    <row r="11" spans="1:8" ht="28.5">
      <c r="A11" s="89">
        <v>3</v>
      </c>
      <c r="B11" s="314" t="s">
        <v>128</v>
      </c>
      <c r="C11" s="315"/>
      <c r="D11" s="100" t="s">
        <v>168</v>
      </c>
      <c r="E11" s="87" t="s">
        <v>104</v>
      </c>
      <c r="F11" s="71" t="s">
        <v>127</v>
      </c>
      <c r="G11" s="71" t="s">
        <v>227</v>
      </c>
      <c r="H11" s="158" t="s">
        <v>226</v>
      </c>
    </row>
    <row r="12" spans="1:8" ht="30">
      <c r="A12" s="88">
        <v>4</v>
      </c>
      <c r="B12" s="314" t="s">
        <v>128</v>
      </c>
      <c r="C12" s="315"/>
      <c r="D12" s="100" t="s">
        <v>168</v>
      </c>
      <c r="E12" s="87" t="s">
        <v>104</v>
      </c>
      <c r="F12" s="71" t="s">
        <v>228</v>
      </c>
      <c r="G12" s="71" t="s">
        <v>227</v>
      </c>
      <c r="H12" s="158" t="s">
        <v>229</v>
      </c>
    </row>
    <row r="13" spans="1:8" s="154" customFormat="1" ht="15">
      <c r="A13" s="89">
        <v>5</v>
      </c>
      <c r="B13" s="318" t="s">
        <v>232</v>
      </c>
      <c r="C13" s="319"/>
      <c r="D13" s="159" t="s">
        <v>233</v>
      </c>
      <c r="E13" s="143" t="s">
        <v>104</v>
      </c>
      <c r="F13" s="144" t="s">
        <v>234</v>
      </c>
      <c r="G13" s="71" t="s">
        <v>235</v>
      </c>
      <c r="H13" s="158" t="s">
        <v>235</v>
      </c>
    </row>
    <row r="14" spans="1:8" ht="28.5">
      <c r="A14" s="89">
        <v>6</v>
      </c>
      <c r="B14" s="314" t="s">
        <v>123</v>
      </c>
      <c r="C14" s="315"/>
      <c r="D14" s="100" t="s">
        <v>169</v>
      </c>
      <c r="E14" s="87" t="s">
        <v>122</v>
      </c>
      <c r="F14" s="71" t="s">
        <v>130</v>
      </c>
      <c r="G14" s="71" t="s">
        <v>230</v>
      </c>
      <c r="H14" s="158" t="s">
        <v>171</v>
      </c>
    </row>
    <row r="15" spans="1:8" ht="15">
      <c r="A15" s="88">
        <v>7</v>
      </c>
      <c r="B15" s="314" t="s">
        <v>236</v>
      </c>
      <c r="C15" s="315"/>
      <c r="D15" s="100" t="s">
        <v>237</v>
      </c>
      <c r="E15" s="143" t="s">
        <v>104</v>
      </c>
      <c r="F15" s="71" t="s">
        <v>238</v>
      </c>
      <c r="G15" s="71" t="s">
        <v>235</v>
      </c>
      <c r="H15" s="158" t="s">
        <v>235</v>
      </c>
    </row>
    <row r="16" spans="1:8" ht="30">
      <c r="A16" s="165">
        <v>8</v>
      </c>
      <c r="B16" s="274" t="s">
        <v>74</v>
      </c>
      <c r="C16" s="274"/>
      <c r="D16" s="100" t="s">
        <v>170</v>
      </c>
      <c r="E16" s="87" t="s">
        <v>52</v>
      </c>
      <c r="F16" s="71" t="s">
        <v>72</v>
      </c>
      <c r="G16" s="71" t="s">
        <v>72</v>
      </c>
      <c r="H16" s="166" t="s">
        <v>231</v>
      </c>
    </row>
    <row r="17" spans="1:8" ht="30.75" thickBot="1">
      <c r="A17" s="161">
        <v>9</v>
      </c>
      <c r="B17" s="320" t="s">
        <v>239</v>
      </c>
      <c r="C17" s="321"/>
      <c r="D17" s="162" t="s">
        <v>240</v>
      </c>
      <c r="E17" s="163" t="s">
        <v>104</v>
      </c>
      <c r="F17" s="164" t="s">
        <v>241</v>
      </c>
      <c r="G17" s="164" t="s">
        <v>242</v>
      </c>
      <c r="H17" s="160" t="s">
        <v>243</v>
      </c>
    </row>
    <row r="18" spans="1:6" s="24" customFormat="1" ht="28.5" customHeight="1">
      <c r="A18" s="263"/>
      <c r="B18" s="263"/>
      <c r="C18" s="263"/>
      <c r="F18" s="31"/>
    </row>
    <row r="19" spans="1:8" s="24" customFormat="1" ht="15">
      <c r="A19" s="263" t="s">
        <v>17</v>
      </c>
      <c r="B19" s="263"/>
      <c r="C19" s="263"/>
      <c r="E19" s="24" t="s">
        <v>253</v>
      </c>
      <c r="F19" s="31"/>
      <c r="G19" s="24" t="s">
        <v>182</v>
      </c>
      <c r="H19" s="41"/>
    </row>
    <row r="20" spans="1:8" ht="15">
      <c r="A20" s="261" t="s">
        <v>16</v>
      </c>
      <c r="B20" s="261"/>
      <c r="C20" s="261"/>
      <c r="D20" s="24"/>
      <c r="E20" s="24" t="s">
        <v>251</v>
      </c>
      <c r="F20" s="31"/>
      <c r="G20" s="24" t="s">
        <v>183</v>
      </c>
      <c r="H20" s="41"/>
    </row>
    <row r="21" spans="1:8" ht="15">
      <c r="A21" s="65" t="s">
        <v>132</v>
      </c>
      <c r="B21" s="65"/>
      <c r="C21" s="65"/>
      <c r="D21" s="24"/>
      <c r="E21" s="24" t="s">
        <v>133</v>
      </c>
      <c r="F21" s="31"/>
      <c r="G21" s="24" t="s">
        <v>134</v>
      </c>
      <c r="H21" s="24"/>
    </row>
    <row r="22" spans="1:8" ht="15">
      <c r="A22" s="68" t="s">
        <v>31</v>
      </c>
      <c r="B22" s="68"/>
      <c r="C22" s="24"/>
      <c r="D22" s="24"/>
      <c r="E22" s="24" t="s">
        <v>40</v>
      </c>
      <c r="F22" s="24"/>
      <c r="G22" s="24" t="s">
        <v>41</v>
      </c>
      <c r="H22" s="24"/>
    </row>
    <row r="23" spans="1:8" ht="15">
      <c r="A23" s="68" t="s">
        <v>31</v>
      </c>
      <c r="B23" s="68"/>
      <c r="C23" s="24"/>
      <c r="D23" s="24"/>
      <c r="E23" s="24" t="s">
        <v>252</v>
      </c>
      <c r="F23" s="24"/>
      <c r="G23" s="24" t="s">
        <v>263</v>
      </c>
      <c r="H23" s="24"/>
    </row>
    <row r="24" spans="1:8" ht="15.75">
      <c r="A24" s="18"/>
      <c r="B24" s="19"/>
      <c r="C24" s="19"/>
      <c r="D24" s="18"/>
      <c r="E24" s="18"/>
      <c r="F24" s="18"/>
      <c r="G24" s="10"/>
      <c r="H24" s="10"/>
    </row>
    <row r="25" spans="1:8" ht="15.75">
      <c r="A25" s="18"/>
      <c r="B25" s="19"/>
      <c r="C25" s="19"/>
      <c r="D25" s="18"/>
      <c r="E25" s="18"/>
      <c r="F25" s="18"/>
      <c r="G25" s="10"/>
      <c r="H25" s="10"/>
    </row>
    <row r="26" spans="1:8" ht="15.75">
      <c r="A26" s="18"/>
      <c r="B26" s="19"/>
      <c r="C26" s="19"/>
      <c r="D26" s="18"/>
      <c r="E26" s="18"/>
      <c r="F26" s="18"/>
      <c r="G26" s="10"/>
      <c r="H26" s="10"/>
    </row>
    <row r="27" spans="1:8" ht="15.75">
      <c r="A27" s="18"/>
      <c r="B27" s="19"/>
      <c r="C27" s="19"/>
      <c r="D27" s="18"/>
      <c r="E27" s="18"/>
      <c r="F27" s="18"/>
      <c r="G27" s="10"/>
      <c r="H27" s="10"/>
    </row>
    <row r="28" spans="1:8" ht="15.75">
      <c r="A28" s="18"/>
      <c r="B28" s="19"/>
      <c r="C28" s="19"/>
      <c r="D28" s="18"/>
      <c r="E28" s="18"/>
      <c r="F28" s="18"/>
      <c r="G28" s="10"/>
      <c r="H28" s="10"/>
    </row>
    <row r="29" spans="1:8" ht="15.75">
      <c r="A29" s="18"/>
      <c r="B29" s="19"/>
      <c r="C29" s="19"/>
      <c r="D29" s="18"/>
      <c r="E29" s="18"/>
      <c r="F29" s="18"/>
      <c r="G29" s="10"/>
      <c r="H29" s="10"/>
    </row>
    <row r="30" spans="1:8" ht="15.75">
      <c r="A30" s="10"/>
      <c r="B30" s="16"/>
      <c r="C30" s="16"/>
      <c r="D30" s="10"/>
      <c r="E30" s="10"/>
      <c r="F30" s="10"/>
      <c r="G30" s="10"/>
      <c r="H30" s="10"/>
    </row>
    <row r="31" spans="1:8" ht="15">
      <c r="A31" s="7"/>
      <c r="B31" s="7"/>
      <c r="C31" s="7"/>
      <c r="D31" s="7"/>
      <c r="E31" s="7"/>
      <c r="F31" s="7"/>
      <c r="G31" s="10"/>
      <c r="H31" s="10"/>
    </row>
    <row r="32" spans="1:8" ht="15">
      <c r="A32" s="7"/>
      <c r="B32" s="7"/>
      <c r="C32" s="7"/>
      <c r="D32" s="7"/>
      <c r="E32" s="7"/>
      <c r="F32" s="7"/>
      <c r="G32" s="10"/>
      <c r="H32" s="10"/>
    </row>
    <row r="33" spans="1:8" ht="15">
      <c r="A33" s="9"/>
      <c r="B33" s="10"/>
      <c r="C33" s="10"/>
      <c r="D33" s="9"/>
      <c r="E33" s="9"/>
      <c r="F33" s="9"/>
      <c r="G33" s="10"/>
      <c r="H33" s="10"/>
    </row>
    <row r="34" spans="1:8" ht="15">
      <c r="A34" s="9"/>
      <c r="B34" s="11"/>
      <c r="C34" s="11"/>
      <c r="D34" s="9"/>
      <c r="E34" s="9"/>
      <c r="F34" s="9"/>
      <c r="G34" s="10"/>
      <c r="H34" s="10"/>
    </row>
    <row r="35" spans="1:8" ht="15">
      <c r="A35" s="9"/>
      <c r="B35" s="11"/>
      <c r="C35" s="11"/>
      <c r="D35" s="9"/>
      <c r="E35" s="9"/>
      <c r="F35" s="9"/>
      <c r="G35" s="10"/>
      <c r="H35" s="10"/>
    </row>
    <row r="36" spans="1:8" ht="15">
      <c r="A36" s="9"/>
      <c r="B36" s="11"/>
      <c r="C36" s="11"/>
      <c r="D36" s="9"/>
      <c r="E36" s="9"/>
      <c r="F36" s="9"/>
      <c r="G36" s="10"/>
      <c r="H36" s="10"/>
    </row>
    <row r="37" spans="1:8" ht="15">
      <c r="A37" s="9"/>
      <c r="B37" s="11"/>
      <c r="C37" s="11"/>
      <c r="D37" s="9"/>
      <c r="E37" s="9"/>
      <c r="F37" s="9"/>
      <c r="G37" s="10"/>
      <c r="H37" s="10"/>
    </row>
    <row r="38" spans="1:8" ht="15">
      <c r="A38" s="9"/>
      <c r="B38" s="11"/>
      <c r="C38" s="11"/>
      <c r="D38" s="9"/>
      <c r="E38" s="9"/>
      <c r="F38" s="9"/>
      <c r="G38" s="10"/>
      <c r="H38" s="10"/>
    </row>
    <row r="39" spans="1:8" ht="15">
      <c r="A39" s="9"/>
      <c r="B39" s="11"/>
      <c r="C39" s="11"/>
      <c r="D39" s="9"/>
      <c r="E39" s="9"/>
      <c r="F39" s="9"/>
      <c r="G39" s="10"/>
      <c r="H39" s="10"/>
    </row>
    <row r="40" spans="1:8" ht="15">
      <c r="A40" s="9"/>
      <c r="B40" s="11"/>
      <c r="C40" s="11"/>
      <c r="D40" s="9"/>
      <c r="E40" s="9"/>
      <c r="F40" s="9"/>
      <c r="G40" s="10"/>
      <c r="H40" s="10"/>
    </row>
    <row r="41" spans="1:8" ht="15">
      <c r="A41" s="9"/>
      <c r="B41" s="11"/>
      <c r="C41" s="11"/>
      <c r="D41" s="9"/>
      <c r="E41" s="9"/>
      <c r="F41" s="9"/>
      <c r="G41" s="10"/>
      <c r="H41" s="10"/>
    </row>
    <row r="42" spans="1:8" ht="15">
      <c r="A42" s="9"/>
      <c r="B42" s="11"/>
      <c r="C42" s="11"/>
      <c r="D42" s="9"/>
      <c r="E42" s="9"/>
      <c r="F42" s="9"/>
      <c r="G42" s="10"/>
      <c r="H42" s="10"/>
    </row>
    <row r="43" spans="1:8" ht="15">
      <c r="A43" s="9"/>
      <c r="B43" s="11"/>
      <c r="C43" s="11"/>
      <c r="D43" s="9"/>
      <c r="E43" s="9"/>
      <c r="F43" s="9"/>
      <c r="G43" s="10"/>
      <c r="H43" s="10"/>
    </row>
    <row r="44" spans="1:8" ht="15.75">
      <c r="A44" s="10"/>
      <c r="B44" s="20"/>
      <c r="C44" s="20"/>
      <c r="D44" s="10"/>
      <c r="E44" s="10"/>
      <c r="F44" s="10"/>
      <c r="G44" s="10"/>
      <c r="H44" s="10"/>
    </row>
    <row r="45" spans="1:8" ht="15">
      <c r="A45" s="7"/>
      <c r="B45" s="7"/>
      <c r="C45" s="7"/>
      <c r="D45" s="7"/>
      <c r="E45" s="7"/>
      <c r="F45" s="7"/>
      <c r="G45" s="10"/>
      <c r="H45" s="10"/>
    </row>
    <row r="46" spans="1:8" ht="15">
      <c r="A46" s="7"/>
      <c r="B46" s="7"/>
      <c r="C46" s="7"/>
      <c r="D46" s="7"/>
      <c r="E46" s="7"/>
      <c r="F46" s="7"/>
      <c r="G46" s="10"/>
      <c r="H46" s="10"/>
    </row>
    <row r="47" spans="1:8" ht="15">
      <c r="A47" s="9"/>
      <c r="B47" s="10"/>
      <c r="C47" s="10"/>
      <c r="D47" s="9"/>
      <c r="E47" s="9"/>
      <c r="F47" s="9"/>
      <c r="G47" s="10"/>
      <c r="H47" s="10"/>
    </row>
    <row r="48" spans="1:8" ht="15">
      <c r="A48" s="9"/>
      <c r="B48" s="10"/>
      <c r="C48" s="10"/>
      <c r="D48" s="9"/>
      <c r="E48" s="9"/>
      <c r="F48" s="9"/>
      <c r="G48" s="10"/>
      <c r="H48" s="10"/>
    </row>
    <row r="49" spans="1:8" ht="15">
      <c r="A49" s="9"/>
      <c r="B49" s="10"/>
      <c r="C49" s="10"/>
      <c r="D49" s="9"/>
      <c r="E49" s="9"/>
      <c r="F49" s="9"/>
      <c r="G49" s="10"/>
      <c r="H49" s="10"/>
    </row>
    <row r="50" spans="1:8" ht="15">
      <c r="A50" s="9"/>
      <c r="B50" s="10"/>
      <c r="C50" s="10"/>
      <c r="D50" s="9"/>
      <c r="E50" s="9"/>
      <c r="F50" s="9"/>
      <c r="G50" s="10"/>
      <c r="H50" s="10"/>
    </row>
    <row r="51" spans="1:8" ht="15.75">
      <c r="A51" s="10"/>
      <c r="B51" s="16"/>
      <c r="C51" s="16"/>
      <c r="D51" s="10"/>
      <c r="E51" s="10"/>
      <c r="F51" s="10"/>
      <c r="G51" s="10"/>
      <c r="H51" s="10"/>
    </row>
    <row r="52" spans="1:8" ht="15">
      <c r="A52" s="7"/>
      <c r="B52" s="7"/>
      <c r="C52" s="7"/>
      <c r="D52" s="7"/>
      <c r="E52" s="7"/>
      <c r="F52" s="7"/>
      <c r="G52" s="10"/>
      <c r="H52" s="10"/>
    </row>
    <row r="53" spans="1:8" ht="15">
      <c r="A53" s="7"/>
      <c r="B53" s="7"/>
      <c r="C53" s="7"/>
      <c r="D53" s="7"/>
      <c r="E53" s="7"/>
      <c r="F53" s="7"/>
      <c r="G53" s="10"/>
      <c r="H53" s="10"/>
    </row>
    <row r="54" spans="1:8" ht="15">
      <c r="A54" s="9"/>
      <c r="B54" s="10"/>
      <c r="C54" s="10"/>
      <c r="D54" s="9"/>
      <c r="E54" s="9"/>
      <c r="F54" s="9"/>
      <c r="G54" s="10"/>
      <c r="H54" s="10"/>
    </row>
    <row r="55" spans="1:8" ht="15">
      <c r="A55" s="9"/>
      <c r="B55" s="10"/>
      <c r="C55" s="10"/>
      <c r="D55" s="9"/>
      <c r="E55" s="9"/>
      <c r="F55" s="9"/>
      <c r="G55" s="10"/>
      <c r="H55" s="10"/>
    </row>
    <row r="56" spans="1:8" ht="15">
      <c r="A56" s="9"/>
      <c r="B56" s="10"/>
      <c r="C56" s="10"/>
      <c r="D56" s="9"/>
      <c r="E56" s="9"/>
      <c r="F56" s="9"/>
      <c r="G56" s="10"/>
      <c r="H56" s="10"/>
    </row>
    <row r="57" spans="1:8" ht="15">
      <c r="A57" s="9"/>
      <c r="B57" s="10"/>
      <c r="C57" s="10"/>
      <c r="D57" s="9"/>
      <c r="E57" s="9"/>
      <c r="F57" s="9"/>
      <c r="G57" s="10"/>
      <c r="H57" s="10"/>
    </row>
    <row r="58" spans="1:8" ht="15">
      <c r="A58" s="9"/>
      <c r="B58" s="10"/>
      <c r="C58" s="10"/>
      <c r="D58" s="9"/>
      <c r="E58" s="9"/>
      <c r="F58" s="9"/>
      <c r="G58" s="10"/>
      <c r="H58" s="10"/>
    </row>
    <row r="59" spans="1:8" ht="15">
      <c r="A59" s="9"/>
      <c r="B59" s="10"/>
      <c r="C59" s="10"/>
      <c r="D59" s="9"/>
      <c r="E59" s="9"/>
      <c r="F59" s="9"/>
      <c r="G59" s="10"/>
      <c r="H59" s="10"/>
    </row>
    <row r="60" spans="1:8" ht="15">
      <c r="A60" s="10"/>
      <c r="B60" s="10"/>
      <c r="C60" s="10"/>
      <c r="D60" s="10"/>
      <c r="E60" s="10"/>
      <c r="F60" s="10"/>
      <c r="G60" s="10"/>
      <c r="H60" s="10"/>
    </row>
    <row r="61" spans="1:8" ht="15">
      <c r="A61" s="10"/>
      <c r="B61" s="10"/>
      <c r="C61" s="10"/>
      <c r="D61" s="10"/>
      <c r="E61" s="10"/>
      <c r="F61" s="10"/>
      <c r="G61" s="10"/>
      <c r="H61" s="10"/>
    </row>
    <row r="62" spans="1:8" ht="15">
      <c r="A62" s="10"/>
      <c r="B62" s="10"/>
      <c r="C62" s="10"/>
      <c r="D62" s="10"/>
      <c r="E62" s="10"/>
      <c r="F62" s="10"/>
      <c r="G62" s="10"/>
      <c r="H62" s="10"/>
    </row>
    <row r="63" spans="1:8" ht="15">
      <c r="A63" s="10"/>
      <c r="B63" s="10"/>
      <c r="C63" s="10"/>
      <c r="D63" s="10"/>
      <c r="E63" s="10"/>
      <c r="F63" s="10"/>
      <c r="G63" s="10"/>
      <c r="H63" s="10"/>
    </row>
    <row r="64" spans="1:8" ht="15">
      <c r="A64" s="10"/>
      <c r="B64" s="10"/>
      <c r="C64" s="10"/>
      <c r="D64" s="10"/>
      <c r="E64" s="10"/>
      <c r="F64" s="10"/>
      <c r="G64" s="10"/>
      <c r="H64" s="10"/>
    </row>
    <row r="65" spans="1:8" ht="15">
      <c r="A65" s="10"/>
      <c r="B65" s="10"/>
      <c r="C65" s="10"/>
      <c r="D65" s="10"/>
      <c r="E65" s="10"/>
      <c r="F65" s="10"/>
      <c r="G65" s="10"/>
      <c r="H65" s="10"/>
    </row>
    <row r="66" spans="1:8" ht="15">
      <c r="A66" s="10"/>
      <c r="B66" s="10"/>
      <c r="C66" s="10"/>
      <c r="D66" s="10"/>
      <c r="E66" s="10"/>
      <c r="F66" s="10"/>
      <c r="G66" s="10"/>
      <c r="H66" s="10"/>
    </row>
    <row r="67" spans="1:8" ht="15">
      <c r="A67" s="10"/>
      <c r="B67" s="10"/>
      <c r="C67" s="10"/>
      <c r="D67" s="10"/>
      <c r="E67" s="10"/>
      <c r="F67" s="10"/>
      <c r="G67" s="10"/>
      <c r="H67" s="10"/>
    </row>
    <row r="68" spans="1:8" ht="15">
      <c r="A68" s="10"/>
      <c r="B68" s="10"/>
      <c r="C68" s="10"/>
      <c r="D68" s="10"/>
      <c r="E68" s="10"/>
      <c r="F68" s="10"/>
      <c r="G68" s="10"/>
      <c r="H68" s="10"/>
    </row>
    <row r="69" spans="1:8" ht="15">
      <c r="A69" s="10"/>
      <c r="B69" s="10"/>
      <c r="C69" s="10"/>
      <c r="D69" s="10"/>
      <c r="E69" s="10"/>
      <c r="F69" s="10"/>
      <c r="G69" s="10"/>
      <c r="H69" s="10"/>
    </row>
    <row r="70" spans="1:8" ht="15">
      <c r="A70" s="10"/>
      <c r="B70" s="10"/>
      <c r="C70" s="10"/>
      <c r="D70" s="10"/>
      <c r="E70" s="10"/>
      <c r="F70" s="10"/>
      <c r="G70" s="10"/>
      <c r="H70" s="10"/>
    </row>
    <row r="71" spans="1:8" ht="15">
      <c r="A71" s="10"/>
      <c r="B71" s="10"/>
      <c r="C71" s="10"/>
      <c r="D71" s="10"/>
      <c r="E71" s="10"/>
      <c r="F71" s="10"/>
      <c r="G71" s="10"/>
      <c r="H71" s="10"/>
    </row>
    <row r="72" spans="1:8" ht="15">
      <c r="A72" s="10"/>
      <c r="B72" s="10"/>
      <c r="C72" s="10"/>
      <c r="D72" s="10"/>
      <c r="E72" s="10"/>
      <c r="F72" s="10"/>
      <c r="G72" s="10"/>
      <c r="H72" s="10"/>
    </row>
    <row r="73" spans="1:8" ht="15">
      <c r="A73" s="10"/>
      <c r="B73" s="10"/>
      <c r="C73" s="10"/>
      <c r="D73" s="10"/>
      <c r="E73" s="10"/>
      <c r="F73" s="10"/>
      <c r="G73" s="10"/>
      <c r="H73" s="10"/>
    </row>
  </sheetData>
  <sheetProtection/>
  <mergeCells count="21">
    <mergeCell ref="B8:C8"/>
    <mergeCell ref="A19:C19"/>
    <mergeCell ref="B10:C10"/>
    <mergeCell ref="B14:C14"/>
    <mergeCell ref="B16:C16"/>
    <mergeCell ref="C1:H1"/>
    <mergeCell ref="C2:H2"/>
    <mergeCell ref="C3:H3"/>
    <mergeCell ref="C4:H4"/>
    <mergeCell ref="C5:H5"/>
    <mergeCell ref="B7:C7"/>
    <mergeCell ref="B15:C15"/>
    <mergeCell ref="B9:C9"/>
    <mergeCell ref="A20:C20"/>
    <mergeCell ref="A6:E6"/>
    <mergeCell ref="G6:H6"/>
    <mergeCell ref="B11:C11"/>
    <mergeCell ref="B13:C13"/>
    <mergeCell ref="B12:C12"/>
    <mergeCell ref="B17:C17"/>
    <mergeCell ref="A18:C18"/>
  </mergeCells>
  <printOptions/>
  <pageMargins left="0.51" right="0.53" top="0.4" bottom="0.69" header="0.28" footer="0.4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H31"/>
  <sheetViews>
    <sheetView zoomScaleSheetLayoutView="100" zoomScalePageLayoutView="0" workbookViewId="0" topLeftCell="A1">
      <selection activeCell="G23" sqref="G23"/>
    </sheetView>
  </sheetViews>
  <sheetFormatPr defaultColWidth="9.140625" defaultRowHeight="15"/>
  <cols>
    <col min="1" max="1" width="8.140625" style="24" customWidth="1"/>
    <col min="2" max="2" width="13.140625" style="24" customWidth="1"/>
    <col min="3" max="3" width="10.421875" style="24" customWidth="1"/>
    <col min="4" max="4" width="19.140625" style="24" customWidth="1"/>
    <col min="5" max="5" width="11.57421875" style="24" customWidth="1"/>
    <col min="6" max="6" width="21.140625" style="24" customWidth="1"/>
    <col min="7" max="7" width="19.57421875" style="24" customWidth="1"/>
    <col min="8" max="8" width="18.28125" style="24" customWidth="1"/>
    <col min="9" max="16384" width="9.140625" style="24" customWidth="1"/>
  </cols>
  <sheetData>
    <row r="1" spans="1:8" ht="15.75">
      <c r="A1" s="23"/>
      <c r="B1" s="23"/>
      <c r="C1" s="270" t="s">
        <v>18</v>
      </c>
      <c r="D1" s="270"/>
      <c r="E1" s="270"/>
      <c r="F1" s="270"/>
      <c r="G1" s="270"/>
      <c r="H1" s="270"/>
    </row>
    <row r="2" spans="1:8" ht="15.75">
      <c r="A2" s="23"/>
      <c r="B2" s="23"/>
      <c r="C2" s="270" t="s">
        <v>15</v>
      </c>
      <c r="D2" s="270"/>
      <c r="E2" s="270"/>
      <c r="F2" s="270"/>
      <c r="G2" s="270"/>
      <c r="H2" s="270"/>
    </row>
    <row r="3" spans="1:8" ht="15.75">
      <c r="A3" s="23"/>
      <c r="B3" s="23"/>
      <c r="C3" s="271" t="s">
        <v>200</v>
      </c>
      <c r="D3" s="271"/>
      <c r="E3" s="271"/>
      <c r="F3" s="271"/>
      <c r="G3" s="271"/>
      <c r="H3" s="271"/>
    </row>
    <row r="4" spans="1:8" s="36" customFormat="1" ht="15.75">
      <c r="A4" s="37"/>
      <c r="B4" s="37"/>
      <c r="C4" s="271" t="s">
        <v>44</v>
      </c>
      <c r="D4" s="271"/>
      <c r="E4" s="271"/>
      <c r="F4" s="271"/>
      <c r="G4" s="271"/>
      <c r="H4" s="271"/>
    </row>
    <row r="5" spans="2:8" ht="15.75">
      <c r="B5" s="40"/>
      <c r="C5" s="276" t="s">
        <v>19</v>
      </c>
      <c r="D5" s="276"/>
      <c r="E5" s="276"/>
      <c r="F5" s="276"/>
      <c r="G5" s="276"/>
      <c r="H5" s="276"/>
    </row>
    <row r="6" spans="1:8" ht="16.5" thickBot="1">
      <c r="A6" s="308" t="s">
        <v>180</v>
      </c>
      <c r="B6" s="309"/>
      <c r="C6" s="309"/>
      <c r="D6" s="309"/>
      <c r="E6" s="309"/>
      <c r="F6" s="39"/>
      <c r="G6" s="289" t="s">
        <v>181</v>
      </c>
      <c r="H6" s="290"/>
    </row>
    <row r="7" spans="1:8" ht="15">
      <c r="A7" s="25" t="s">
        <v>0</v>
      </c>
      <c r="B7" s="326" t="s">
        <v>2</v>
      </c>
      <c r="C7" s="327"/>
      <c r="D7" s="26" t="s">
        <v>3</v>
      </c>
      <c r="E7" s="27" t="s">
        <v>4</v>
      </c>
      <c r="F7" s="26" t="s">
        <v>11</v>
      </c>
      <c r="G7" s="26" t="s">
        <v>5</v>
      </c>
      <c r="H7" s="27" t="s">
        <v>13</v>
      </c>
    </row>
    <row r="8" spans="1:8" ht="15.75" thickBot="1">
      <c r="A8" s="28" t="s">
        <v>1</v>
      </c>
      <c r="B8" s="324" t="s">
        <v>10</v>
      </c>
      <c r="C8" s="325"/>
      <c r="D8" s="29"/>
      <c r="E8" s="30" t="s">
        <v>9</v>
      </c>
      <c r="F8" s="29" t="s">
        <v>12</v>
      </c>
      <c r="G8" s="29"/>
      <c r="H8" s="30" t="s">
        <v>6</v>
      </c>
    </row>
    <row r="9" spans="1:8" ht="15">
      <c r="A9" s="70">
        <v>21</v>
      </c>
      <c r="B9" s="287" t="s">
        <v>70</v>
      </c>
      <c r="C9" s="287"/>
      <c r="D9" s="33" t="s">
        <v>52</v>
      </c>
      <c r="E9" s="33" t="s">
        <v>101</v>
      </c>
      <c r="F9" s="66" t="s">
        <v>73</v>
      </c>
      <c r="G9" s="33" t="s">
        <v>69</v>
      </c>
      <c r="H9" s="35" t="s">
        <v>125</v>
      </c>
    </row>
    <row r="10" spans="1:8" ht="15">
      <c r="A10" s="69">
        <v>22</v>
      </c>
      <c r="B10" s="282" t="s">
        <v>71</v>
      </c>
      <c r="C10" s="282"/>
      <c r="D10" s="35" t="s">
        <v>52</v>
      </c>
      <c r="E10" s="35" t="s">
        <v>101</v>
      </c>
      <c r="F10" s="66" t="s">
        <v>73</v>
      </c>
      <c r="G10" s="33" t="s">
        <v>69</v>
      </c>
      <c r="H10" s="35" t="s">
        <v>126</v>
      </c>
    </row>
    <row r="11" spans="1:8" ht="15">
      <c r="A11" s="69">
        <v>23</v>
      </c>
      <c r="B11" s="282" t="s">
        <v>228</v>
      </c>
      <c r="C11" s="282"/>
      <c r="D11" s="35" t="s">
        <v>104</v>
      </c>
      <c r="E11" s="35" t="s">
        <v>101</v>
      </c>
      <c r="F11" s="67" t="s">
        <v>128</v>
      </c>
      <c r="G11" s="33" t="s">
        <v>69</v>
      </c>
      <c r="H11" s="35" t="s">
        <v>244</v>
      </c>
    </row>
    <row r="12" spans="1:8" ht="15">
      <c r="A12" s="69">
        <v>24</v>
      </c>
      <c r="B12" s="282" t="s">
        <v>127</v>
      </c>
      <c r="C12" s="282"/>
      <c r="D12" s="35" t="s">
        <v>104</v>
      </c>
      <c r="E12" s="35" t="s">
        <v>114</v>
      </c>
      <c r="F12" s="67" t="s">
        <v>128</v>
      </c>
      <c r="G12" s="33" t="s">
        <v>69</v>
      </c>
      <c r="H12" s="35" t="s">
        <v>129</v>
      </c>
    </row>
    <row r="13" spans="1:8" ht="15">
      <c r="A13" s="69">
        <v>26</v>
      </c>
      <c r="B13" s="282" t="s">
        <v>130</v>
      </c>
      <c r="C13" s="282"/>
      <c r="D13" s="35" t="s">
        <v>122</v>
      </c>
      <c r="E13" s="35" t="s">
        <v>93</v>
      </c>
      <c r="F13" s="67" t="s">
        <v>123</v>
      </c>
      <c r="G13" s="33" t="s">
        <v>69</v>
      </c>
      <c r="H13" s="35" t="s">
        <v>245</v>
      </c>
    </row>
    <row r="14" spans="1:8" ht="15">
      <c r="A14" s="69">
        <v>28</v>
      </c>
      <c r="B14" s="282" t="s">
        <v>72</v>
      </c>
      <c r="C14" s="282"/>
      <c r="D14" s="35" t="s">
        <v>52</v>
      </c>
      <c r="E14" s="35" t="s">
        <v>91</v>
      </c>
      <c r="F14" s="67" t="s">
        <v>74</v>
      </c>
      <c r="G14" s="33" t="s">
        <v>69</v>
      </c>
      <c r="H14" s="35" t="s">
        <v>92</v>
      </c>
    </row>
    <row r="15" spans="1:8" ht="15">
      <c r="A15" s="69">
        <v>33</v>
      </c>
      <c r="B15" s="282" t="s">
        <v>234</v>
      </c>
      <c r="C15" s="282"/>
      <c r="D15" s="35" t="s">
        <v>104</v>
      </c>
      <c r="E15" s="35" t="s">
        <v>93</v>
      </c>
      <c r="F15" s="67" t="s">
        <v>232</v>
      </c>
      <c r="G15" s="33" t="s">
        <v>246</v>
      </c>
      <c r="H15" s="35" t="s">
        <v>247</v>
      </c>
    </row>
    <row r="16" spans="1:8" ht="15">
      <c r="A16" s="69">
        <v>34</v>
      </c>
      <c r="B16" s="282" t="s">
        <v>238</v>
      </c>
      <c r="C16" s="282"/>
      <c r="D16" s="35" t="s">
        <v>104</v>
      </c>
      <c r="E16" s="35" t="s">
        <v>93</v>
      </c>
      <c r="F16" s="67" t="s">
        <v>236</v>
      </c>
      <c r="G16" s="33" t="s">
        <v>69</v>
      </c>
      <c r="H16" s="35" t="s">
        <v>248</v>
      </c>
    </row>
    <row r="17" spans="1:8" ht="15">
      <c r="A17" s="69">
        <v>38</v>
      </c>
      <c r="B17" s="282" t="s">
        <v>241</v>
      </c>
      <c r="C17" s="282"/>
      <c r="D17" s="35" t="s">
        <v>104</v>
      </c>
      <c r="E17" s="35" t="s">
        <v>101</v>
      </c>
      <c r="F17" s="67" t="s">
        <v>239</v>
      </c>
      <c r="G17" s="33" t="s">
        <v>69</v>
      </c>
      <c r="H17" s="35">
        <v>33690717</v>
      </c>
    </row>
    <row r="18" spans="1:6" ht="27" customHeight="1">
      <c r="A18" s="263"/>
      <c r="B18" s="263"/>
      <c r="C18" s="263"/>
      <c r="F18" s="31"/>
    </row>
    <row r="19" spans="1:8" ht="15">
      <c r="A19" s="263" t="s">
        <v>17</v>
      </c>
      <c r="B19" s="263"/>
      <c r="C19" s="263"/>
      <c r="E19" s="24" t="s">
        <v>253</v>
      </c>
      <c r="F19" s="31"/>
      <c r="G19" s="24" t="s">
        <v>182</v>
      </c>
      <c r="H19" s="41"/>
    </row>
    <row r="20" spans="1:8" ht="15">
      <c r="A20" s="261" t="s">
        <v>16</v>
      </c>
      <c r="B20" s="261"/>
      <c r="C20" s="261"/>
      <c r="E20" s="24" t="s">
        <v>251</v>
      </c>
      <c r="F20" s="31"/>
      <c r="G20" s="24" t="s">
        <v>183</v>
      </c>
      <c r="H20" s="41"/>
    </row>
    <row r="21" spans="1:7" ht="15">
      <c r="A21" s="65" t="s">
        <v>132</v>
      </c>
      <c r="B21" s="65"/>
      <c r="C21" s="65"/>
      <c r="E21" s="24" t="s">
        <v>133</v>
      </c>
      <c r="F21" s="31"/>
      <c r="G21" s="24" t="s">
        <v>134</v>
      </c>
    </row>
    <row r="22" spans="1:7" ht="15">
      <c r="A22" s="68" t="s">
        <v>31</v>
      </c>
      <c r="B22" s="68"/>
      <c r="E22" s="24" t="s">
        <v>40</v>
      </c>
      <c r="G22" s="24" t="s">
        <v>41</v>
      </c>
    </row>
    <row r="23" spans="1:7" ht="15">
      <c r="A23" s="68" t="s">
        <v>31</v>
      </c>
      <c r="B23" s="68"/>
      <c r="E23" s="24" t="s">
        <v>252</v>
      </c>
      <c r="G23" s="24" t="s">
        <v>263</v>
      </c>
    </row>
    <row r="31" ht="15">
      <c r="E31" s="24" t="s">
        <v>79</v>
      </c>
    </row>
  </sheetData>
  <sheetProtection/>
  <mergeCells count="21">
    <mergeCell ref="B7:C7"/>
    <mergeCell ref="A18:C18"/>
    <mergeCell ref="A6:E6"/>
    <mergeCell ref="B14:C14"/>
    <mergeCell ref="C1:H1"/>
    <mergeCell ref="C2:H2"/>
    <mergeCell ref="B9:C9"/>
    <mergeCell ref="B10:C10"/>
    <mergeCell ref="C3:H3"/>
    <mergeCell ref="C4:H4"/>
    <mergeCell ref="C5:H5"/>
    <mergeCell ref="B13:C13"/>
    <mergeCell ref="B8:C8"/>
    <mergeCell ref="A19:C19"/>
    <mergeCell ref="A20:C20"/>
    <mergeCell ref="G6:H6"/>
    <mergeCell ref="B11:C11"/>
    <mergeCell ref="B15:C15"/>
    <mergeCell ref="B16:C16"/>
    <mergeCell ref="B17:C17"/>
    <mergeCell ref="B12:C12"/>
  </mergeCells>
  <printOptions/>
  <pageMargins left="0.66" right="0.24" top="0.27" bottom="0.28" header="0.15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IV29"/>
  <sheetViews>
    <sheetView zoomScaleSheetLayoutView="100" zoomScalePageLayoutView="0" workbookViewId="0" topLeftCell="A1">
      <selection activeCell="M8" sqref="M8"/>
    </sheetView>
  </sheetViews>
  <sheetFormatPr defaultColWidth="9.140625" defaultRowHeight="15"/>
  <cols>
    <col min="1" max="1" width="4.7109375" style="0" customWidth="1"/>
    <col min="2" max="2" width="12.140625" style="0" customWidth="1"/>
    <col min="3" max="3" width="13.57421875" style="0" customWidth="1"/>
    <col min="4" max="4" width="15.57421875" style="0" customWidth="1"/>
    <col min="5" max="5" width="25.7109375" style="0" customWidth="1"/>
    <col min="6" max="6" width="11.140625" style="0" customWidth="1"/>
    <col min="7" max="7" width="25.8515625" style="0" customWidth="1"/>
  </cols>
  <sheetData>
    <row r="1" spans="1:8" ht="15">
      <c r="A1" s="256" t="s">
        <v>18</v>
      </c>
      <c r="B1" s="256"/>
      <c r="C1" s="256"/>
      <c r="D1" s="256"/>
      <c r="E1" s="256"/>
      <c r="F1" s="256"/>
      <c r="G1" s="256"/>
      <c r="H1" s="256"/>
    </row>
    <row r="2" spans="1:8" ht="15.75">
      <c r="A2" s="257" t="s">
        <v>15</v>
      </c>
      <c r="B2" s="257"/>
      <c r="C2" s="257"/>
      <c r="D2" s="257"/>
      <c r="E2" s="257"/>
      <c r="F2" s="257"/>
      <c r="G2" s="257"/>
      <c r="H2" s="257"/>
    </row>
    <row r="3" spans="1:8" ht="27.75" customHeight="1">
      <c r="A3" s="258" t="s">
        <v>271</v>
      </c>
      <c r="B3" s="258"/>
      <c r="C3" s="258"/>
      <c r="D3" s="258"/>
      <c r="E3" s="258"/>
      <c r="F3" s="258"/>
      <c r="G3" s="258"/>
      <c r="H3" s="258"/>
    </row>
    <row r="4" spans="1:8" ht="15.75">
      <c r="A4" s="257" t="s">
        <v>266</v>
      </c>
      <c r="B4" s="257"/>
      <c r="C4" s="257"/>
      <c r="D4" s="257"/>
      <c r="E4" s="257"/>
      <c r="F4" s="257"/>
      <c r="G4" s="257"/>
      <c r="H4" s="257"/>
    </row>
    <row r="6" spans="1:8" ht="15.75">
      <c r="A6" s="246" t="s">
        <v>180</v>
      </c>
      <c r="B6" s="247"/>
      <c r="C6" s="247"/>
      <c r="D6" s="247"/>
      <c r="E6" s="247"/>
      <c r="G6" s="101">
        <v>40811</v>
      </c>
      <c r="H6" s="101"/>
    </row>
    <row r="7" spans="1:256" s="10" customFormat="1" ht="16.5" thickBot="1">
      <c r="A7" s="328" t="s">
        <v>268</v>
      </c>
      <c r="B7" s="329"/>
      <c r="C7" s="329"/>
      <c r="D7" s="329"/>
      <c r="E7" s="329"/>
      <c r="F7" s="329"/>
      <c r="G7" s="329"/>
      <c r="H7" s="329"/>
      <c r="I7" s="328"/>
      <c r="J7" s="329"/>
      <c r="K7" s="329"/>
      <c r="L7" s="329"/>
      <c r="M7" s="329"/>
      <c r="N7" s="329"/>
      <c r="O7" s="329"/>
      <c r="P7" s="329"/>
      <c r="Q7" s="328"/>
      <c r="R7" s="329"/>
      <c r="S7" s="329"/>
      <c r="T7" s="329"/>
      <c r="U7" s="329"/>
      <c r="V7" s="329"/>
      <c r="W7" s="329"/>
      <c r="X7" s="329"/>
      <c r="Y7" s="328"/>
      <c r="Z7" s="329"/>
      <c r="AA7" s="329"/>
      <c r="AB7" s="329"/>
      <c r="AC7" s="329"/>
      <c r="AD7" s="329"/>
      <c r="AE7" s="329"/>
      <c r="AF7" s="329"/>
      <c r="AG7" s="328"/>
      <c r="AH7" s="329"/>
      <c r="AI7" s="329"/>
      <c r="AJ7" s="329"/>
      <c r="AK7" s="329"/>
      <c r="AL7" s="329"/>
      <c r="AM7" s="329"/>
      <c r="AN7" s="329"/>
      <c r="AO7" s="328"/>
      <c r="AP7" s="329"/>
      <c r="AQ7" s="329"/>
      <c r="AR7" s="329"/>
      <c r="AS7" s="329"/>
      <c r="AT7" s="329"/>
      <c r="AU7" s="329"/>
      <c r="AV7" s="329"/>
      <c r="AW7" s="328"/>
      <c r="AX7" s="329"/>
      <c r="AY7" s="329"/>
      <c r="AZ7" s="329"/>
      <c r="BA7" s="329"/>
      <c r="BB7" s="329"/>
      <c r="BC7" s="329"/>
      <c r="BD7" s="329"/>
      <c r="BE7" s="328"/>
      <c r="BF7" s="329"/>
      <c r="BG7" s="329"/>
      <c r="BH7" s="329"/>
      <c r="BI7" s="329"/>
      <c r="BJ7" s="329"/>
      <c r="BK7" s="329"/>
      <c r="BL7" s="329"/>
      <c r="BM7" s="328"/>
      <c r="BN7" s="329"/>
      <c r="BO7" s="329"/>
      <c r="BP7" s="329"/>
      <c r="BQ7" s="329"/>
      <c r="BR7" s="329"/>
      <c r="BS7" s="329"/>
      <c r="BT7" s="329"/>
      <c r="BU7" s="328"/>
      <c r="BV7" s="329"/>
      <c r="BW7" s="329"/>
      <c r="BX7" s="329"/>
      <c r="BY7" s="329"/>
      <c r="BZ7" s="329"/>
      <c r="CA7" s="329"/>
      <c r="CB7" s="329"/>
      <c r="CC7" s="328"/>
      <c r="CD7" s="329"/>
      <c r="CE7" s="329"/>
      <c r="CF7" s="329"/>
      <c r="CG7" s="329"/>
      <c r="CH7" s="329"/>
      <c r="CI7" s="329"/>
      <c r="CJ7" s="329"/>
      <c r="CK7" s="328"/>
      <c r="CL7" s="329"/>
      <c r="CM7" s="329"/>
      <c r="CN7" s="329"/>
      <c r="CO7" s="329"/>
      <c r="CP7" s="329"/>
      <c r="CQ7" s="329"/>
      <c r="CR7" s="329"/>
      <c r="CS7" s="328"/>
      <c r="CT7" s="329"/>
      <c r="CU7" s="329"/>
      <c r="CV7" s="329"/>
      <c r="CW7" s="329"/>
      <c r="CX7" s="329"/>
      <c r="CY7" s="329"/>
      <c r="CZ7" s="329"/>
      <c r="DA7" s="328"/>
      <c r="DB7" s="329"/>
      <c r="DC7" s="329"/>
      <c r="DD7" s="329"/>
      <c r="DE7" s="329"/>
      <c r="DF7" s="329"/>
      <c r="DG7" s="329"/>
      <c r="DH7" s="329"/>
      <c r="DI7" s="328"/>
      <c r="DJ7" s="329"/>
      <c r="DK7" s="329"/>
      <c r="DL7" s="329"/>
      <c r="DM7" s="329"/>
      <c r="DN7" s="329"/>
      <c r="DO7" s="329"/>
      <c r="DP7" s="329"/>
      <c r="DQ7" s="328"/>
      <c r="DR7" s="329"/>
      <c r="DS7" s="329"/>
      <c r="DT7" s="329"/>
      <c r="DU7" s="329"/>
      <c r="DV7" s="329"/>
      <c r="DW7" s="329"/>
      <c r="DX7" s="329"/>
      <c r="DY7" s="328"/>
      <c r="DZ7" s="329"/>
      <c r="EA7" s="329"/>
      <c r="EB7" s="329"/>
      <c r="EC7" s="329"/>
      <c r="ED7" s="329"/>
      <c r="EE7" s="329"/>
      <c r="EF7" s="329"/>
      <c r="EG7" s="328"/>
      <c r="EH7" s="329"/>
      <c r="EI7" s="329"/>
      <c r="EJ7" s="329"/>
      <c r="EK7" s="329"/>
      <c r="EL7" s="329"/>
      <c r="EM7" s="329"/>
      <c r="EN7" s="329"/>
      <c r="EO7" s="328"/>
      <c r="EP7" s="329"/>
      <c r="EQ7" s="329"/>
      <c r="ER7" s="329"/>
      <c r="ES7" s="329"/>
      <c r="ET7" s="329"/>
      <c r="EU7" s="329"/>
      <c r="EV7" s="329"/>
      <c r="EW7" s="328"/>
      <c r="EX7" s="329"/>
      <c r="EY7" s="329"/>
      <c r="EZ7" s="329"/>
      <c r="FA7" s="329"/>
      <c r="FB7" s="329"/>
      <c r="FC7" s="329"/>
      <c r="FD7" s="329"/>
      <c r="FE7" s="328"/>
      <c r="FF7" s="329"/>
      <c r="FG7" s="329"/>
      <c r="FH7" s="329"/>
      <c r="FI7" s="329"/>
      <c r="FJ7" s="329"/>
      <c r="FK7" s="329"/>
      <c r="FL7" s="329"/>
      <c r="FM7" s="328"/>
      <c r="FN7" s="329"/>
      <c r="FO7" s="329"/>
      <c r="FP7" s="329"/>
      <c r="FQ7" s="329"/>
      <c r="FR7" s="329"/>
      <c r="FS7" s="329"/>
      <c r="FT7" s="329"/>
      <c r="FU7" s="328"/>
      <c r="FV7" s="329"/>
      <c r="FW7" s="329"/>
      <c r="FX7" s="329"/>
      <c r="FY7" s="329"/>
      <c r="FZ7" s="329"/>
      <c r="GA7" s="329"/>
      <c r="GB7" s="329"/>
      <c r="GC7" s="328"/>
      <c r="GD7" s="329"/>
      <c r="GE7" s="329"/>
      <c r="GF7" s="329"/>
      <c r="GG7" s="329"/>
      <c r="GH7" s="329"/>
      <c r="GI7" s="329"/>
      <c r="GJ7" s="329"/>
      <c r="GK7" s="328"/>
      <c r="GL7" s="329"/>
      <c r="GM7" s="329"/>
      <c r="GN7" s="329"/>
      <c r="GO7" s="329"/>
      <c r="GP7" s="329"/>
      <c r="GQ7" s="329"/>
      <c r="GR7" s="329"/>
      <c r="GS7" s="328"/>
      <c r="GT7" s="329"/>
      <c r="GU7" s="329"/>
      <c r="GV7" s="329"/>
      <c r="GW7" s="329"/>
      <c r="GX7" s="329"/>
      <c r="GY7" s="329"/>
      <c r="GZ7" s="329"/>
      <c r="HA7" s="328"/>
      <c r="HB7" s="329"/>
      <c r="HC7" s="329"/>
      <c r="HD7" s="329"/>
      <c r="HE7" s="329"/>
      <c r="HF7" s="329"/>
      <c r="HG7" s="329"/>
      <c r="HH7" s="329"/>
      <c r="HI7" s="328"/>
      <c r="HJ7" s="329"/>
      <c r="HK7" s="329"/>
      <c r="HL7" s="329"/>
      <c r="HM7" s="329"/>
      <c r="HN7" s="329"/>
      <c r="HO7" s="329"/>
      <c r="HP7" s="329"/>
      <c r="HQ7" s="328"/>
      <c r="HR7" s="329"/>
      <c r="HS7" s="329"/>
      <c r="HT7" s="329"/>
      <c r="HU7" s="329"/>
      <c r="HV7" s="329"/>
      <c r="HW7" s="329"/>
      <c r="HX7" s="329"/>
      <c r="HY7" s="328"/>
      <c r="HZ7" s="329"/>
      <c r="IA7" s="329"/>
      <c r="IB7" s="329"/>
      <c r="IC7" s="329"/>
      <c r="ID7" s="329"/>
      <c r="IE7" s="329"/>
      <c r="IF7" s="329"/>
      <c r="IG7" s="328"/>
      <c r="IH7" s="329"/>
      <c r="II7" s="329"/>
      <c r="IJ7" s="329"/>
      <c r="IK7" s="329"/>
      <c r="IL7" s="329"/>
      <c r="IM7" s="329"/>
      <c r="IN7" s="329"/>
      <c r="IO7" s="328"/>
      <c r="IP7" s="329"/>
      <c r="IQ7" s="329"/>
      <c r="IR7" s="329"/>
      <c r="IS7" s="329"/>
      <c r="IT7" s="329"/>
      <c r="IU7" s="329"/>
      <c r="IV7" s="329"/>
    </row>
    <row r="8" spans="1:7" ht="15">
      <c r="A8" s="53" t="s">
        <v>1</v>
      </c>
      <c r="B8" s="303" t="s">
        <v>32</v>
      </c>
      <c r="C8" s="304"/>
      <c r="D8" s="53" t="s">
        <v>37</v>
      </c>
      <c r="E8" s="53" t="s">
        <v>2</v>
      </c>
      <c r="F8" s="55" t="s">
        <v>38</v>
      </c>
      <c r="G8" s="54" t="s">
        <v>25</v>
      </c>
    </row>
    <row r="9" spans="1:7" ht="15.75" thickBot="1">
      <c r="A9" s="244" t="s">
        <v>35</v>
      </c>
      <c r="B9" s="330" t="s">
        <v>14</v>
      </c>
      <c r="C9" s="331"/>
      <c r="D9" s="244" t="s">
        <v>36</v>
      </c>
      <c r="E9" s="244" t="s">
        <v>33</v>
      </c>
      <c r="F9" s="56"/>
      <c r="G9" s="245" t="s">
        <v>36</v>
      </c>
    </row>
    <row r="10" spans="1:7" ht="15">
      <c r="A10" s="313">
        <v>1</v>
      </c>
      <c r="B10" s="301" t="s">
        <v>74</v>
      </c>
      <c r="C10" s="301"/>
      <c r="D10" s="301" t="s">
        <v>141</v>
      </c>
      <c r="E10" s="57" t="s">
        <v>72</v>
      </c>
      <c r="F10" s="49">
        <v>28</v>
      </c>
      <c r="G10" s="298" t="s">
        <v>250</v>
      </c>
    </row>
    <row r="11" spans="1:7" ht="15">
      <c r="A11" s="295"/>
      <c r="B11" s="302"/>
      <c r="C11" s="302"/>
      <c r="D11" s="302"/>
      <c r="E11" s="58"/>
      <c r="F11" s="50"/>
      <c r="G11" s="299"/>
    </row>
    <row r="12" spans="1:7" ht="15">
      <c r="A12" s="307"/>
      <c r="B12" s="302"/>
      <c r="C12" s="302"/>
      <c r="D12" s="302"/>
      <c r="E12" s="58"/>
      <c r="F12" s="50"/>
      <c r="G12" s="300"/>
    </row>
    <row r="13" spans="1:7" ht="15">
      <c r="A13" s="294">
        <v>2</v>
      </c>
      <c r="B13" s="302" t="s">
        <v>89</v>
      </c>
      <c r="C13" s="302"/>
      <c r="D13" s="302" t="s">
        <v>142</v>
      </c>
      <c r="E13" s="58" t="s">
        <v>70</v>
      </c>
      <c r="F13" s="50">
        <v>21</v>
      </c>
      <c r="G13" s="310" t="s">
        <v>249</v>
      </c>
    </row>
    <row r="14" spans="1:7" ht="15">
      <c r="A14" s="295"/>
      <c r="B14" s="302"/>
      <c r="C14" s="302"/>
      <c r="D14" s="302"/>
      <c r="E14" s="58" t="s">
        <v>71</v>
      </c>
      <c r="F14" s="50">
        <v>22</v>
      </c>
      <c r="G14" s="299"/>
    </row>
    <row r="15" spans="1:7" ht="15">
      <c r="A15" s="307"/>
      <c r="B15" s="302"/>
      <c r="C15" s="302"/>
      <c r="D15" s="302"/>
      <c r="E15" s="58"/>
      <c r="F15" s="50"/>
      <c r="G15" s="300"/>
    </row>
    <row r="16" spans="1:7" ht="15">
      <c r="A16" s="295">
        <v>3</v>
      </c>
      <c r="B16" s="302" t="s">
        <v>90</v>
      </c>
      <c r="C16" s="302"/>
      <c r="D16" s="302" t="s">
        <v>143</v>
      </c>
      <c r="E16" s="59" t="s">
        <v>130</v>
      </c>
      <c r="F16" s="51">
        <v>26</v>
      </c>
      <c r="G16" s="299" t="s">
        <v>139</v>
      </c>
    </row>
    <row r="17" spans="1:7" ht="15">
      <c r="A17" s="295"/>
      <c r="B17" s="302"/>
      <c r="C17" s="302"/>
      <c r="D17" s="302"/>
      <c r="E17" s="58"/>
      <c r="F17" s="50"/>
      <c r="G17" s="299"/>
    </row>
    <row r="18" spans="1:7" ht="15">
      <c r="A18" s="307"/>
      <c r="B18" s="302"/>
      <c r="C18" s="302"/>
      <c r="D18" s="302"/>
      <c r="E18" s="58"/>
      <c r="F18" s="50"/>
      <c r="G18" s="300"/>
    </row>
    <row r="19" spans="1:7" ht="15">
      <c r="A19" s="294">
        <v>4</v>
      </c>
      <c r="B19" s="302" t="s">
        <v>128</v>
      </c>
      <c r="C19" s="302"/>
      <c r="D19" s="302" t="s">
        <v>140</v>
      </c>
      <c r="E19" s="58" t="s">
        <v>127</v>
      </c>
      <c r="F19" s="50">
        <v>24</v>
      </c>
      <c r="G19" s="310" t="s">
        <v>227</v>
      </c>
    </row>
    <row r="20" spans="1:7" ht="15">
      <c r="A20" s="295"/>
      <c r="B20" s="302"/>
      <c r="C20" s="302"/>
      <c r="D20" s="302"/>
      <c r="E20" s="58" t="s">
        <v>225</v>
      </c>
      <c r="F20" s="50">
        <v>23</v>
      </c>
      <c r="G20" s="299"/>
    </row>
    <row r="21" spans="1:7" ht="15.75" thickBot="1">
      <c r="A21" s="296"/>
      <c r="B21" s="312"/>
      <c r="C21" s="312"/>
      <c r="D21" s="312"/>
      <c r="E21" s="114"/>
      <c r="F21" s="176"/>
      <c r="G21" s="311"/>
    </row>
    <row r="22" spans="1:7" ht="15">
      <c r="A22" s="52"/>
      <c r="B22" s="52"/>
      <c r="C22" s="52"/>
      <c r="D22" s="52"/>
      <c r="E22" s="52"/>
      <c r="F22" s="52"/>
      <c r="G22" s="52"/>
    </row>
    <row r="23" spans="1:7" ht="15">
      <c r="A23" s="263" t="s">
        <v>17</v>
      </c>
      <c r="B23" s="263"/>
      <c r="C23" s="263"/>
      <c r="D23" s="24"/>
      <c r="E23" s="24" t="s">
        <v>253</v>
      </c>
      <c r="F23" s="31"/>
      <c r="G23" s="24" t="s">
        <v>182</v>
      </c>
    </row>
    <row r="24" spans="1:7" ht="15">
      <c r="A24" s="261" t="s">
        <v>16</v>
      </c>
      <c r="B24" s="261"/>
      <c r="C24" s="261"/>
      <c r="D24" s="24"/>
      <c r="E24" s="24" t="s">
        <v>251</v>
      </c>
      <c r="F24" s="31"/>
      <c r="G24" s="24" t="s">
        <v>183</v>
      </c>
    </row>
    <row r="25" spans="1:7" ht="15">
      <c r="A25" s="65" t="s">
        <v>132</v>
      </c>
      <c r="B25" s="65"/>
      <c r="C25" s="65"/>
      <c r="D25" s="24"/>
      <c r="E25" s="24" t="s">
        <v>133</v>
      </c>
      <c r="F25" s="31"/>
      <c r="G25" s="24" t="s">
        <v>134</v>
      </c>
    </row>
    <row r="26" spans="1:7" ht="15">
      <c r="A26" s="68" t="s">
        <v>31</v>
      </c>
      <c r="B26" s="68"/>
      <c r="C26" s="24"/>
      <c r="D26" s="24"/>
      <c r="E26" s="24" t="s">
        <v>40</v>
      </c>
      <c r="F26" s="24"/>
      <c r="G26" s="24" t="s">
        <v>41</v>
      </c>
    </row>
    <row r="27" spans="1:7" ht="15">
      <c r="A27" s="68" t="s">
        <v>31</v>
      </c>
      <c r="B27" s="68"/>
      <c r="C27" s="24"/>
      <c r="D27" s="24"/>
      <c r="E27" s="24" t="s">
        <v>252</v>
      </c>
      <c r="F27" s="24"/>
      <c r="G27" s="24" t="s">
        <v>263</v>
      </c>
    </row>
    <row r="28" spans="1:7" ht="15">
      <c r="A28" s="272"/>
      <c r="B28" s="272"/>
      <c r="C28" s="24"/>
      <c r="D28" s="24"/>
      <c r="E28" s="24"/>
      <c r="F28" s="24"/>
      <c r="G28" s="24"/>
    </row>
    <row r="29" spans="1:6" ht="15">
      <c r="A29" s="332"/>
      <c r="B29" s="332"/>
      <c r="C29" s="332"/>
      <c r="D29" s="332"/>
      <c r="F29" s="17"/>
    </row>
  </sheetData>
  <sheetProtection/>
  <mergeCells count="59">
    <mergeCell ref="HY7:IF7"/>
    <mergeCell ref="IG7:IN7"/>
    <mergeCell ref="IO7:IV7"/>
    <mergeCell ref="GS7:GZ7"/>
    <mergeCell ref="HA7:HH7"/>
    <mergeCell ref="HI7:HP7"/>
    <mergeCell ref="HQ7:HX7"/>
    <mergeCell ref="FM7:FT7"/>
    <mergeCell ref="FU7:GB7"/>
    <mergeCell ref="GC7:GJ7"/>
    <mergeCell ref="GK7:GR7"/>
    <mergeCell ref="EG7:EN7"/>
    <mergeCell ref="EO7:EV7"/>
    <mergeCell ref="EW7:FD7"/>
    <mergeCell ref="FE7:FL7"/>
    <mergeCell ref="DA7:DH7"/>
    <mergeCell ref="DI7:DP7"/>
    <mergeCell ref="DQ7:DX7"/>
    <mergeCell ref="DY7:EF7"/>
    <mergeCell ref="BU7:CB7"/>
    <mergeCell ref="CC7:CJ7"/>
    <mergeCell ref="CK7:CR7"/>
    <mergeCell ref="CS7:CZ7"/>
    <mergeCell ref="AO7:AV7"/>
    <mergeCell ref="AW7:BD7"/>
    <mergeCell ref="BE7:BL7"/>
    <mergeCell ref="BM7:BT7"/>
    <mergeCell ref="I7:P7"/>
    <mergeCell ref="Q7:X7"/>
    <mergeCell ref="Y7:AF7"/>
    <mergeCell ref="AG7:AN7"/>
    <mergeCell ref="A29:D29"/>
    <mergeCell ref="A23:C23"/>
    <mergeCell ref="A24:C24"/>
    <mergeCell ref="A28:B28"/>
    <mergeCell ref="A19:A21"/>
    <mergeCell ref="B19:C21"/>
    <mergeCell ref="D19:D21"/>
    <mergeCell ref="G19:G21"/>
    <mergeCell ref="A16:A18"/>
    <mergeCell ref="B16:C18"/>
    <mergeCell ref="D16:D18"/>
    <mergeCell ref="G16:G18"/>
    <mergeCell ref="A13:A15"/>
    <mergeCell ref="B13:C15"/>
    <mergeCell ref="D13:D15"/>
    <mergeCell ref="G13:G15"/>
    <mergeCell ref="B8:C8"/>
    <mergeCell ref="B9:C9"/>
    <mergeCell ref="A10:A12"/>
    <mergeCell ref="B10:C12"/>
    <mergeCell ref="D10:D12"/>
    <mergeCell ref="G10:G12"/>
    <mergeCell ref="A6:E6"/>
    <mergeCell ref="A7:H7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H32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6.8515625" style="0" customWidth="1"/>
    <col min="2" max="2" width="9.421875" style="0" customWidth="1"/>
    <col min="3" max="3" width="29.00390625" style="0" customWidth="1"/>
    <col min="4" max="4" width="23.28125" style="0" customWidth="1"/>
    <col min="5" max="5" width="22.28125" style="0" customWidth="1"/>
    <col min="6" max="6" width="11.00390625" style="0" customWidth="1"/>
    <col min="7" max="7" width="8.7109375" style="0" customWidth="1"/>
    <col min="8" max="8" width="12.28125" style="0" customWidth="1"/>
  </cols>
  <sheetData>
    <row r="1" spans="1:8" ht="15">
      <c r="A1" s="256" t="s">
        <v>18</v>
      </c>
      <c r="B1" s="256"/>
      <c r="C1" s="256"/>
      <c r="D1" s="256"/>
      <c r="E1" s="256"/>
      <c r="F1" s="256"/>
      <c r="G1" s="256"/>
      <c r="H1" s="256"/>
    </row>
    <row r="2" spans="1:8" ht="15.75">
      <c r="A2" s="257" t="s">
        <v>15</v>
      </c>
      <c r="B2" s="257"/>
      <c r="C2" s="257"/>
      <c r="D2" s="257"/>
      <c r="E2" s="257"/>
      <c r="F2" s="257"/>
      <c r="G2" s="257"/>
      <c r="H2" s="257"/>
    </row>
    <row r="3" spans="1:8" ht="30.75" customHeight="1">
      <c r="A3" s="258" t="s">
        <v>272</v>
      </c>
      <c r="B3" s="258"/>
      <c r="C3" s="258"/>
      <c r="D3" s="258"/>
      <c r="E3" s="258"/>
      <c r="F3" s="258"/>
      <c r="G3" s="258"/>
      <c r="H3" s="258"/>
    </row>
    <row r="4" spans="1:8" ht="15.75">
      <c r="A4" s="257" t="s">
        <v>266</v>
      </c>
      <c r="B4" s="257"/>
      <c r="C4" s="257"/>
      <c r="D4" s="257"/>
      <c r="E4" s="257"/>
      <c r="F4" s="257"/>
      <c r="G4" s="257"/>
      <c r="H4" s="257"/>
    </row>
    <row r="6" spans="1:8" ht="15.75">
      <c r="A6" s="246" t="s">
        <v>180</v>
      </c>
      <c r="B6" s="247"/>
      <c r="C6" s="247"/>
      <c r="D6" s="247"/>
      <c r="E6" s="247"/>
      <c r="H6" s="101">
        <v>40811</v>
      </c>
    </row>
    <row r="7" spans="1:8" ht="15.75">
      <c r="A7" s="216"/>
      <c r="B7" s="213"/>
      <c r="C7" s="213"/>
      <c r="D7" s="213"/>
      <c r="E7" s="213"/>
      <c r="H7" s="101"/>
    </row>
    <row r="8" spans="1:8" ht="16.5" thickBot="1">
      <c r="A8" s="333" t="s">
        <v>273</v>
      </c>
      <c r="B8" s="334"/>
      <c r="C8" s="334"/>
      <c r="D8" s="334"/>
      <c r="E8" s="334"/>
      <c r="F8" s="334"/>
      <c r="G8" s="334"/>
      <c r="H8" s="334"/>
    </row>
    <row r="9" spans="1:8" ht="15">
      <c r="A9" s="1" t="s">
        <v>29</v>
      </c>
      <c r="B9" s="3" t="s">
        <v>0</v>
      </c>
      <c r="C9" s="209" t="s">
        <v>2</v>
      </c>
      <c r="D9" s="3" t="s">
        <v>3</v>
      </c>
      <c r="E9" s="209" t="s">
        <v>11</v>
      </c>
      <c r="F9" s="3" t="s">
        <v>175</v>
      </c>
      <c r="G9" s="2" t="s">
        <v>176</v>
      </c>
      <c r="H9" s="3" t="s">
        <v>30</v>
      </c>
    </row>
    <row r="10" spans="1:8" ht="15.75" thickBot="1">
      <c r="A10" s="63"/>
      <c r="B10" s="4" t="s">
        <v>1</v>
      </c>
      <c r="C10" s="234" t="s">
        <v>10</v>
      </c>
      <c r="D10" s="4"/>
      <c r="E10" s="234" t="s">
        <v>12</v>
      </c>
      <c r="F10" s="4"/>
      <c r="G10" s="64"/>
      <c r="H10" s="4" t="s">
        <v>177</v>
      </c>
    </row>
    <row r="11" spans="1:8" ht="15">
      <c r="A11" s="206">
        <v>1</v>
      </c>
      <c r="B11" s="231">
        <v>21</v>
      </c>
      <c r="C11" s="235" t="s">
        <v>70</v>
      </c>
      <c r="D11" s="238" t="s">
        <v>52</v>
      </c>
      <c r="E11" s="240" t="s">
        <v>73</v>
      </c>
      <c r="F11" s="12">
        <v>60</v>
      </c>
      <c r="G11" s="12">
        <v>30</v>
      </c>
      <c r="H11" s="12">
        <f aca="true" t="shared" si="0" ref="H11:H18">SUM(F11:G11)</f>
        <v>90</v>
      </c>
    </row>
    <row r="12" spans="1:8" ht="15">
      <c r="A12" s="62">
        <v>2</v>
      </c>
      <c r="B12" s="232">
        <v>28</v>
      </c>
      <c r="C12" s="236" t="s">
        <v>72</v>
      </c>
      <c r="D12" s="112" t="s">
        <v>52</v>
      </c>
      <c r="E12" s="241" t="s">
        <v>74</v>
      </c>
      <c r="F12" s="13">
        <v>51.6</v>
      </c>
      <c r="G12" s="13">
        <v>37.2</v>
      </c>
      <c r="H12" s="13">
        <f t="shared" si="0"/>
        <v>88.80000000000001</v>
      </c>
    </row>
    <row r="13" spans="1:8" ht="15">
      <c r="A13" s="62">
        <v>3</v>
      </c>
      <c r="B13" s="232">
        <v>22</v>
      </c>
      <c r="C13" s="236" t="s">
        <v>71</v>
      </c>
      <c r="D13" s="112" t="s">
        <v>52</v>
      </c>
      <c r="E13" s="242" t="s">
        <v>73</v>
      </c>
      <c r="F13" s="13">
        <v>44.4</v>
      </c>
      <c r="G13" s="13">
        <v>24</v>
      </c>
      <c r="H13" s="13">
        <f t="shared" si="0"/>
        <v>68.4</v>
      </c>
    </row>
    <row r="14" spans="1:8" ht="15">
      <c r="A14" s="62">
        <v>4</v>
      </c>
      <c r="B14" s="232">
        <v>33</v>
      </c>
      <c r="C14" s="236" t="s">
        <v>234</v>
      </c>
      <c r="D14" s="112" t="s">
        <v>104</v>
      </c>
      <c r="E14" s="242" t="s">
        <v>232</v>
      </c>
      <c r="F14" s="13">
        <v>31</v>
      </c>
      <c r="G14" s="13">
        <v>37</v>
      </c>
      <c r="H14" s="13">
        <f t="shared" si="0"/>
        <v>68</v>
      </c>
    </row>
    <row r="15" spans="1:8" ht="15">
      <c r="A15" s="62">
        <v>5</v>
      </c>
      <c r="B15" s="232">
        <v>26</v>
      </c>
      <c r="C15" s="236" t="s">
        <v>130</v>
      </c>
      <c r="D15" s="112" t="s">
        <v>122</v>
      </c>
      <c r="E15" s="242" t="s">
        <v>123</v>
      </c>
      <c r="F15" s="13">
        <v>24</v>
      </c>
      <c r="G15" s="13">
        <v>18</v>
      </c>
      <c r="H15" s="13">
        <f t="shared" si="0"/>
        <v>42</v>
      </c>
    </row>
    <row r="16" spans="1:8" ht="15">
      <c r="A16" s="62">
        <v>6</v>
      </c>
      <c r="B16" s="232">
        <v>38</v>
      </c>
      <c r="C16" s="236" t="s">
        <v>241</v>
      </c>
      <c r="D16" s="112" t="s">
        <v>104</v>
      </c>
      <c r="E16" s="242" t="s">
        <v>239</v>
      </c>
      <c r="F16" s="13">
        <v>25</v>
      </c>
      <c r="G16" s="13">
        <v>6</v>
      </c>
      <c r="H16" s="13">
        <f t="shared" si="0"/>
        <v>31</v>
      </c>
    </row>
    <row r="17" spans="1:8" ht="15">
      <c r="A17" s="62">
        <v>7</v>
      </c>
      <c r="B17" s="232">
        <v>23</v>
      </c>
      <c r="C17" s="236" t="s">
        <v>228</v>
      </c>
      <c r="D17" s="112" t="s">
        <v>104</v>
      </c>
      <c r="E17" s="242" t="s">
        <v>128</v>
      </c>
      <c r="F17" s="13">
        <v>18</v>
      </c>
      <c r="G17" s="13">
        <v>12</v>
      </c>
      <c r="H17" s="13">
        <f t="shared" si="0"/>
        <v>30</v>
      </c>
    </row>
    <row r="18" spans="1:8" ht="15.75" thickBot="1">
      <c r="A18" s="230">
        <v>8</v>
      </c>
      <c r="B18" s="233">
        <v>24</v>
      </c>
      <c r="C18" s="237" t="s">
        <v>127</v>
      </c>
      <c r="D18" s="239" t="s">
        <v>104</v>
      </c>
      <c r="E18" s="243" t="s">
        <v>128</v>
      </c>
      <c r="F18" s="104">
        <v>0</v>
      </c>
      <c r="G18" s="104">
        <v>0</v>
      </c>
      <c r="H18" s="104">
        <f t="shared" si="0"/>
        <v>0</v>
      </c>
    </row>
    <row r="19" ht="15">
      <c r="B19" s="72"/>
    </row>
    <row r="21" spans="1:7" ht="15">
      <c r="A21" s="263" t="s">
        <v>17</v>
      </c>
      <c r="B21" s="263"/>
      <c r="C21" s="263"/>
      <c r="D21" s="24"/>
      <c r="E21" s="24" t="s">
        <v>253</v>
      </c>
      <c r="F21" s="31"/>
      <c r="G21" s="24" t="s">
        <v>182</v>
      </c>
    </row>
    <row r="22" spans="1:7" ht="15">
      <c r="A22" s="118"/>
      <c r="B22" s="118"/>
      <c r="C22" s="118"/>
      <c r="D22" s="24"/>
      <c r="E22" s="24"/>
      <c r="F22" s="31"/>
      <c r="G22" s="24"/>
    </row>
    <row r="23" spans="1:7" ht="15">
      <c r="A23" s="261" t="s">
        <v>16</v>
      </c>
      <c r="B23" s="261"/>
      <c r="C23" s="261"/>
      <c r="D23" s="24"/>
      <c r="E23" s="24" t="s">
        <v>251</v>
      </c>
      <c r="F23" s="31"/>
      <c r="G23" s="24" t="s">
        <v>183</v>
      </c>
    </row>
    <row r="24" spans="1:7" ht="15">
      <c r="A24" s="65"/>
      <c r="B24" s="65"/>
      <c r="C24" s="65"/>
      <c r="D24" s="24"/>
      <c r="E24" s="24"/>
      <c r="F24" s="31"/>
      <c r="G24" s="24"/>
    </row>
    <row r="25" spans="1:7" ht="15">
      <c r="A25" s="65" t="s">
        <v>270</v>
      </c>
      <c r="B25" s="65"/>
      <c r="C25" s="65"/>
      <c r="D25" s="24"/>
      <c r="E25" s="24" t="s">
        <v>133</v>
      </c>
      <c r="F25" s="31"/>
      <c r="G25" s="24" t="s">
        <v>134</v>
      </c>
    </row>
    <row r="26" spans="1:7" ht="15">
      <c r="A26" s="65"/>
      <c r="B26" s="65"/>
      <c r="C26" s="65"/>
      <c r="D26" s="24"/>
      <c r="E26" s="24"/>
      <c r="F26" s="31"/>
      <c r="G26" s="24"/>
    </row>
    <row r="27" spans="1:7" ht="15">
      <c r="A27" s="68" t="s">
        <v>31</v>
      </c>
      <c r="B27" s="68"/>
      <c r="C27" s="24"/>
      <c r="D27" s="24"/>
      <c r="E27" s="24" t="s">
        <v>40</v>
      </c>
      <c r="F27" s="24"/>
      <c r="G27" s="24" t="s">
        <v>41</v>
      </c>
    </row>
    <row r="28" spans="1:7" ht="15">
      <c r="A28" s="68"/>
      <c r="B28" s="68"/>
      <c r="C28" s="24"/>
      <c r="D28" s="24"/>
      <c r="E28" s="24"/>
      <c r="F28" s="24"/>
      <c r="G28" s="24"/>
    </row>
    <row r="29" spans="1:7" ht="15">
      <c r="A29" s="68" t="s">
        <v>31</v>
      </c>
      <c r="B29" s="68"/>
      <c r="C29" s="24"/>
      <c r="D29" s="24"/>
      <c r="E29" s="24" t="s">
        <v>252</v>
      </c>
      <c r="F29" s="24"/>
      <c r="G29" s="24" t="s">
        <v>263</v>
      </c>
    </row>
    <row r="30" spans="1:3" ht="15">
      <c r="A30" s="194"/>
      <c r="B30" s="194"/>
      <c r="C30" s="194"/>
    </row>
    <row r="31" spans="1:3" ht="15">
      <c r="A31" s="194"/>
      <c r="B31" s="194"/>
      <c r="C31" s="194"/>
    </row>
    <row r="32" spans="1:3" ht="15">
      <c r="A32" s="194"/>
      <c r="B32" s="194"/>
      <c r="C32" s="194"/>
    </row>
  </sheetData>
  <sheetProtection/>
  <mergeCells count="8">
    <mergeCell ref="A21:C21"/>
    <mergeCell ref="A23:C23"/>
    <mergeCell ref="A6:E6"/>
    <mergeCell ref="A8:H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Тошиба</cp:lastModifiedBy>
  <cp:lastPrinted>2011-09-25T15:39:12Z</cp:lastPrinted>
  <dcterms:created xsi:type="dcterms:W3CDTF">2007-10-03T07:32:29Z</dcterms:created>
  <dcterms:modified xsi:type="dcterms:W3CDTF">2011-09-26T09:03:27Z</dcterms:modified>
  <cp:category/>
  <cp:version/>
  <cp:contentType/>
  <cp:contentStatus/>
</cp:coreProperties>
</file>