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190" activeTab="3"/>
  </bookViews>
  <sheets>
    <sheet name="Туринг" sheetId="1" r:id="rId1"/>
    <sheet name="Супер-Продакшн" sheetId="2" r:id="rId2"/>
    <sheet name="Туринг-Лайт" sheetId="3" r:id="rId3"/>
    <sheet name="Нац класс" sheetId="4" r:id="rId4"/>
  </sheets>
  <definedNames>
    <definedName name="_xlnm.Print_Area" localSheetId="2">'Туринг-Лайт'!$A$1:$N$44</definedName>
  </definedNames>
  <calcPr fullCalcOnLoad="1"/>
</workbook>
</file>

<file path=xl/sharedStrings.xml><?xml version="1.0" encoding="utf-8"?>
<sst xmlns="http://schemas.openxmlformats.org/spreadsheetml/2006/main" count="458" uniqueCount="180">
  <si>
    <t>ст.№</t>
  </si>
  <si>
    <t>№п/п</t>
  </si>
  <si>
    <t>Автомобиль</t>
  </si>
  <si>
    <t>Лицензия                            Участника</t>
  </si>
  <si>
    <t>Лицензия              Водителя</t>
  </si>
  <si>
    <t>РОССИЙСКАЯ АВТОМОБИЛЬНАЯ ФЕДЕРАЦИЯ</t>
  </si>
  <si>
    <t>Председатель КСК</t>
  </si>
  <si>
    <t>Спортивный Комиссар</t>
  </si>
  <si>
    <t>город</t>
  </si>
  <si>
    <t xml:space="preserve">Водитель                     </t>
  </si>
  <si>
    <t xml:space="preserve">Участник                      </t>
  </si>
  <si>
    <t>АВТОМОБИЛЬНЫЕ    КОЛЬЦЕВЫЕ    ГОНКИ</t>
  </si>
  <si>
    <t>Руководитель гонки</t>
  </si>
  <si>
    <t>И.Коновалов</t>
  </si>
  <si>
    <t>Главный секретарь</t>
  </si>
  <si>
    <t>Трасса "Курское Кольцо", г.Курск</t>
  </si>
  <si>
    <t>зачетная группа: Национальный класс</t>
  </si>
  <si>
    <t>М.Толмачев</t>
  </si>
  <si>
    <t>Д. Валюшок</t>
  </si>
  <si>
    <t>М. Бонч-Осмоловский</t>
  </si>
  <si>
    <t>зачетная группа: Супер-Продакшн</t>
  </si>
  <si>
    <t>Москва</t>
  </si>
  <si>
    <t>Гольцова Наталья</t>
  </si>
  <si>
    <t>Тольятти</t>
  </si>
  <si>
    <t>Мезенцев Василий</t>
  </si>
  <si>
    <t>Самара</t>
  </si>
  <si>
    <t>Саватеев Дмитрий</t>
  </si>
  <si>
    <t>Лада Калина</t>
  </si>
  <si>
    <t>Кубасов Владислав</t>
  </si>
  <si>
    <t>ВПК Спорт</t>
  </si>
  <si>
    <t>ВАЗ 2107</t>
  </si>
  <si>
    <t>ВАЗ 11193</t>
  </si>
  <si>
    <t>Итоговый протокол</t>
  </si>
  <si>
    <t>Место</t>
  </si>
  <si>
    <t>Очки</t>
  </si>
  <si>
    <t>Город</t>
  </si>
  <si>
    <t>Очки на этапе</t>
  </si>
  <si>
    <t>Гонка 1</t>
  </si>
  <si>
    <t>Гонка 2</t>
  </si>
  <si>
    <t xml:space="preserve">зачетная группа: Туринг абсолютный </t>
  </si>
  <si>
    <t>зачетная группа: Туринг-Лайт абсолютный</t>
  </si>
  <si>
    <t>II этап  Чемпионата России  в зачетных группах Туринг, Туринг-Лайт</t>
  </si>
  <si>
    <t>II этап Кубка России в зачетных группах Супер-Продакшн, Национальный класс</t>
  </si>
  <si>
    <t>4-5 июня 2011 г.</t>
  </si>
  <si>
    <t>МИНИСТЕРСТВО СПОРТА, ТУРИЗМА И МОЛОДЕЖНОЙ ПОЛИТИКИ</t>
  </si>
  <si>
    <t>(лицензия А № 002)</t>
  </si>
  <si>
    <t>(лицензия Б №110703)</t>
  </si>
  <si>
    <t>И.Овсянников</t>
  </si>
  <si>
    <t>Ижевск</t>
  </si>
  <si>
    <t>D 110990</t>
  </si>
  <si>
    <t>Мейтес Евгений</t>
  </si>
  <si>
    <t>D 110140</t>
  </si>
  <si>
    <t>Мещеряков Вадим</t>
  </si>
  <si>
    <t>D 113833</t>
  </si>
  <si>
    <t>Малеев Михаил</t>
  </si>
  <si>
    <t>D 113812</t>
  </si>
  <si>
    <t>Коронатов Сергей</t>
  </si>
  <si>
    <t>С.-Петербург</t>
  </si>
  <si>
    <t>D 111968</t>
  </si>
  <si>
    <t>D 111915</t>
  </si>
  <si>
    <t>D 111131</t>
  </si>
  <si>
    <t>D 113813</t>
  </si>
  <si>
    <t>Е2 Моторспорт</t>
  </si>
  <si>
    <t>АвтоКом-АФСО</t>
  </si>
  <si>
    <t>Тахi 2 Racing Team</t>
  </si>
  <si>
    <t>Автоклуб СКП</t>
  </si>
  <si>
    <t>Ф 112525</t>
  </si>
  <si>
    <t>ВАЗ 111937</t>
  </si>
  <si>
    <t>Ю 111121</t>
  </si>
  <si>
    <t>Рено Логан</t>
  </si>
  <si>
    <t>Ю 112722</t>
  </si>
  <si>
    <t>Lada Kalina</t>
  </si>
  <si>
    <t>Ю 112731</t>
  </si>
  <si>
    <t>Ю 113321</t>
  </si>
  <si>
    <t>Сотников Александр</t>
  </si>
  <si>
    <t>Курск</t>
  </si>
  <si>
    <t>D111101</t>
  </si>
  <si>
    <t xml:space="preserve">Сальников Александр </t>
  </si>
  <si>
    <t>Владимир</t>
  </si>
  <si>
    <t>D112408</t>
  </si>
  <si>
    <t>Нуждин Сергей</t>
  </si>
  <si>
    <t>D112405</t>
  </si>
  <si>
    <t>С11131</t>
  </si>
  <si>
    <t>Донченко Михаил</t>
  </si>
  <si>
    <t>Тамбов</t>
  </si>
  <si>
    <t>D110373</t>
  </si>
  <si>
    <t>Рыжанушкин Илья</t>
  </si>
  <si>
    <t>Черноголовка</t>
  </si>
  <si>
    <t>D111133</t>
  </si>
  <si>
    <t>Митяев Михаил</t>
  </si>
  <si>
    <t>D113806</t>
  </si>
  <si>
    <t>Кальманович Павел</t>
  </si>
  <si>
    <t>D113963</t>
  </si>
  <si>
    <t>Кузьмин Владимир</t>
  </si>
  <si>
    <t>Воронеж</t>
  </si>
  <si>
    <t>С11301</t>
  </si>
  <si>
    <t>Грачев Михаил</t>
  </si>
  <si>
    <t>D110116</t>
  </si>
  <si>
    <t>Овчаров Юрий</t>
  </si>
  <si>
    <t>D111111</t>
  </si>
  <si>
    <t>Лукойл Рейсинг Тим</t>
  </si>
  <si>
    <t>ПСМ-ТЕАМ80</t>
  </si>
  <si>
    <t>ТРОО "СТК Степной"</t>
  </si>
  <si>
    <t>Рыжанушкин И.В.</t>
  </si>
  <si>
    <t>Lada Sport racing</t>
  </si>
  <si>
    <t>ИнвестПалата Рейсинг Тим</t>
  </si>
  <si>
    <t>Ю 110220</t>
  </si>
  <si>
    <t>Ford Fiesta</t>
  </si>
  <si>
    <t>Ю 112748</t>
  </si>
  <si>
    <t>ВАЗ -11196</t>
  </si>
  <si>
    <t>Ю 110500</t>
  </si>
  <si>
    <t>Ф 113976</t>
  </si>
  <si>
    <t>VW POLO GTI</t>
  </si>
  <si>
    <t>Ю 112740</t>
  </si>
  <si>
    <t>ВАЗ-11193-27</t>
  </si>
  <si>
    <t>Ю 113322</t>
  </si>
  <si>
    <t>Черевань Владимир</t>
  </si>
  <si>
    <t>Орел</t>
  </si>
  <si>
    <t>D 113805</t>
  </si>
  <si>
    <t>Артюшин Андрей</t>
  </si>
  <si>
    <t>D 111403</t>
  </si>
  <si>
    <t>Кричевский Василий</t>
  </si>
  <si>
    <t>С-Петербург</t>
  </si>
  <si>
    <t>D 112436</t>
  </si>
  <si>
    <t>Семенчев Юрий</t>
  </si>
  <si>
    <t>М.О. п. Мосрентген</t>
  </si>
  <si>
    <t>D 110190</t>
  </si>
  <si>
    <t>Раев Михаил</t>
  </si>
  <si>
    <t>D 110186</t>
  </si>
  <si>
    <t>Засадыч Михаил</t>
  </si>
  <si>
    <t>С 11312</t>
  </si>
  <si>
    <t>Козанков Виктор</t>
  </si>
  <si>
    <t>D 111130</t>
  </si>
  <si>
    <t>Хонда Черемушки</t>
  </si>
  <si>
    <t>Taxi -2 Racing Team</t>
  </si>
  <si>
    <t>Химки Мотор Спорт</t>
  </si>
  <si>
    <t>Хонда Марьино</t>
  </si>
  <si>
    <t>Ю 111244</t>
  </si>
  <si>
    <t>Honda Civic</t>
  </si>
  <si>
    <t>Ю 112703</t>
  </si>
  <si>
    <t>Ю 111120</t>
  </si>
  <si>
    <t>BMW 320</t>
  </si>
  <si>
    <t>Ю 113962</t>
  </si>
  <si>
    <t>Ухов Михаил</t>
  </si>
  <si>
    <t>В 11293</t>
  </si>
  <si>
    <t>Фролов Александр</t>
  </si>
  <si>
    <t>Оренбург</t>
  </si>
  <si>
    <t>С 11248</t>
  </si>
  <si>
    <t>Попов Максим</t>
  </si>
  <si>
    <t>С 11310</t>
  </si>
  <si>
    <t>Радошнов Андрей</t>
  </si>
  <si>
    <t>С 11247</t>
  </si>
  <si>
    <t>Стрельченко Владимир</t>
  </si>
  <si>
    <t>Химки</t>
  </si>
  <si>
    <t>D 110191</t>
  </si>
  <si>
    <t>Рябов Сергей</t>
  </si>
  <si>
    <t>С 11239</t>
  </si>
  <si>
    <t>Добровольский Дмитрий</t>
  </si>
  <si>
    <t>С 11323</t>
  </si>
  <si>
    <t>ТНК Рейсинг</t>
  </si>
  <si>
    <t>Orenburg Racing</t>
  </si>
  <si>
    <t>SportGarage</t>
  </si>
  <si>
    <t>Химки МоторСпорт</t>
  </si>
  <si>
    <t>Башнефть Моторспорт</t>
  </si>
  <si>
    <t>Ю 113959</t>
  </si>
  <si>
    <t>BMW 320 si E90</t>
  </si>
  <si>
    <t>Ю 11061</t>
  </si>
  <si>
    <t>SEAT LEON SC</t>
  </si>
  <si>
    <t>Ю 111117</t>
  </si>
  <si>
    <t>Ю 113997</t>
  </si>
  <si>
    <t>BMW 320 I E46/4FL</t>
  </si>
  <si>
    <t>22</t>
  </si>
  <si>
    <t>нк</t>
  </si>
  <si>
    <t>19,2</t>
  </si>
  <si>
    <t>13,2</t>
  </si>
  <si>
    <t>н/к</t>
  </si>
  <si>
    <t>0</t>
  </si>
  <si>
    <t>Шульмейстер Борис</t>
  </si>
  <si>
    <t>н/с</t>
  </si>
  <si>
    <t>Место на этапе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</si>
</sst>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22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142875</xdr:rowOff>
    </xdr:from>
    <xdr:to>
      <xdr:col>2</xdr:col>
      <xdr:colOff>542925</xdr:colOff>
      <xdr:row>5</xdr:row>
      <xdr:rowOff>104775</xdr:rowOff>
    </xdr:to>
    <xdr:pic>
      <xdr:nvPicPr>
        <xdr:cNvPr id="1" name="Picture 4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2</xdr:col>
      <xdr:colOff>371475</xdr:colOff>
      <xdr:row>5</xdr:row>
      <xdr:rowOff>47625</xdr:rowOff>
    </xdr:to>
    <xdr:pic>
      <xdr:nvPicPr>
        <xdr:cNvPr id="1" name="Picture 4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000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2</xdr:col>
      <xdr:colOff>257175</xdr:colOff>
      <xdr:row>5</xdr:row>
      <xdr:rowOff>57150</xdr:rowOff>
    </xdr:to>
    <xdr:pic>
      <xdr:nvPicPr>
        <xdr:cNvPr id="1" name="Picture 4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2</xdr:col>
      <xdr:colOff>438150</xdr:colOff>
      <xdr:row>5</xdr:row>
      <xdr:rowOff>38100</xdr:rowOff>
    </xdr:to>
    <xdr:pic>
      <xdr:nvPicPr>
        <xdr:cNvPr id="1" name="Picture 4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1114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38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4.75390625" style="0" customWidth="1"/>
    <col min="2" max="2" width="4.375" style="0" customWidth="1"/>
    <col min="3" max="3" width="23.625" style="0" customWidth="1"/>
    <col min="4" max="4" width="17.875" style="0" customWidth="1"/>
    <col min="5" max="5" width="11.25390625" style="0" customWidth="1"/>
    <col min="6" max="6" width="20.625" style="0" customWidth="1"/>
    <col min="7" max="7" width="10.25390625" style="0" customWidth="1"/>
    <col min="8" max="8" width="18.25390625" style="0" customWidth="1"/>
    <col min="9" max="9" width="11.625" style="0" customWidth="1"/>
    <col min="10" max="10" width="13.25390625" style="0" customWidth="1"/>
    <col min="11" max="11" width="9.75390625" style="0" customWidth="1"/>
    <col min="12" max="12" width="9.875" style="0" customWidth="1"/>
  </cols>
  <sheetData>
    <row r="1" spans="1:13" ht="12.75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2.75" customHeight="1">
      <c r="A2" s="29" t="s">
        <v>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" customHeight="1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8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2" ht="12.75">
      <c r="A5" s="29" t="s">
        <v>41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2.75">
      <c r="A6" s="29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3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.75" customHeight="1">
      <c r="A8" s="29" t="s">
        <v>32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 customHeight="1">
      <c r="A9" s="29" t="s">
        <v>39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1" ht="12.75" customHeight="1">
      <c r="A10" s="20" t="s">
        <v>15</v>
      </c>
      <c r="G10" s="22"/>
      <c r="I10" s="32"/>
      <c r="J10" s="32"/>
      <c r="K10" t="s">
        <v>43</v>
      </c>
    </row>
    <row r="11" spans="1:14" ht="12.75" customHeight="1">
      <c r="A11" s="30" t="s">
        <v>1</v>
      </c>
      <c r="B11" s="30" t="s">
        <v>0</v>
      </c>
      <c r="C11" s="31" t="s">
        <v>9</v>
      </c>
      <c r="D11" s="31" t="s">
        <v>8</v>
      </c>
      <c r="E11" s="31" t="s">
        <v>4</v>
      </c>
      <c r="F11" s="31" t="s">
        <v>10</v>
      </c>
      <c r="G11" s="31" t="s">
        <v>3</v>
      </c>
      <c r="H11" s="31" t="s">
        <v>2</v>
      </c>
      <c r="I11" s="33" t="s">
        <v>37</v>
      </c>
      <c r="J11" s="33"/>
      <c r="K11" s="33" t="s">
        <v>38</v>
      </c>
      <c r="L11" s="33"/>
      <c r="M11" s="31" t="s">
        <v>36</v>
      </c>
      <c r="N11" s="31" t="s">
        <v>179</v>
      </c>
    </row>
    <row r="12" spans="1:14" ht="24" customHeight="1">
      <c r="A12" s="30"/>
      <c r="B12" s="30"/>
      <c r="C12" s="31"/>
      <c r="D12" s="31"/>
      <c r="E12" s="31"/>
      <c r="F12" s="31"/>
      <c r="G12" s="31"/>
      <c r="H12" s="31"/>
      <c r="I12" s="1" t="s">
        <v>33</v>
      </c>
      <c r="J12" s="1" t="s">
        <v>34</v>
      </c>
      <c r="K12" s="1" t="s">
        <v>33</v>
      </c>
      <c r="L12" s="1" t="s">
        <v>34</v>
      </c>
      <c r="M12" s="31"/>
      <c r="N12" s="31"/>
    </row>
    <row r="13" spans="1:14" s="4" customFormat="1" ht="12.75" customHeight="1">
      <c r="A13" s="11">
        <v>1</v>
      </c>
      <c r="B13" s="16">
        <v>1</v>
      </c>
      <c r="C13" s="18" t="s">
        <v>143</v>
      </c>
      <c r="D13" s="18" t="s">
        <v>21</v>
      </c>
      <c r="E13" s="19" t="s">
        <v>144</v>
      </c>
      <c r="F13" s="26" t="s">
        <v>159</v>
      </c>
      <c r="G13" s="19" t="s">
        <v>164</v>
      </c>
      <c r="H13" s="18" t="s">
        <v>165</v>
      </c>
      <c r="I13" s="24">
        <v>1</v>
      </c>
      <c r="J13" s="24">
        <v>100</v>
      </c>
      <c r="K13" s="24">
        <v>1</v>
      </c>
      <c r="L13" s="24">
        <v>100</v>
      </c>
      <c r="M13" s="24">
        <f aca="true" t="shared" si="0" ref="M13:M26">J13+L13</f>
        <v>200</v>
      </c>
      <c r="N13" s="24">
        <v>1</v>
      </c>
    </row>
    <row r="14" spans="1:14" s="4" customFormat="1" ht="12.75" customHeight="1">
      <c r="A14" s="11">
        <v>2</v>
      </c>
      <c r="B14" s="12">
        <v>2</v>
      </c>
      <c r="C14" s="14" t="s">
        <v>145</v>
      </c>
      <c r="D14" s="14" t="s">
        <v>146</v>
      </c>
      <c r="E14" s="19" t="s">
        <v>147</v>
      </c>
      <c r="F14" s="26" t="s">
        <v>160</v>
      </c>
      <c r="G14" s="19" t="s">
        <v>166</v>
      </c>
      <c r="H14" s="18" t="s">
        <v>167</v>
      </c>
      <c r="I14" s="24">
        <v>2</v>
      </c>
      <c r="J14" s="24">
        <v>85</v>
      </c>
      <c r="K14" s="24">
        <v>3</v>
      </c>
      <c r="L14" s="24">
        <v>74</v>
      </c>
      <c r="M14" s="24">
        <f t="shared" si="0"/>
        <v>159</v>
      </c>
      <c r="N14" s="24">
        <v>2</v>
      </c>
    </row>
    <row r="15" spans="1:14" s="4" customFormat="1" ht="12.75" customHeight="1">
      <c r="A15" s="11">
        <v>3</v>
      </c>
      <c r="B15" s="12">
        <v>12</v>
      </c>
      <c r="C15" s="14" t="s">
        <v>155</v>
      </c>
      <c r="D15" s="14" t="s">
        <v>25</v>
      </c>
      <c r="E15" s="19" t="s">
        <v>156</v>
      </c>
      <c r="F15" s="14" t="s">
        <v>163</v>
      </c>
      <c r="G15" s="19" t="s">
        <v>169</v>
      </c>
      <c r="H15" s="18" t="s">
        <v>170</v>
      </c>
      <c r="I15" s="24">
        <v>6</v>
      </c>
      <c r="J15" s="24">
        <v>48</v>
      </c>
      <c r="K15" s="24">
        <v>2</v>
      </c>
      <c r="L15" s="24">
        <v>85</v>
      </c>
      <c r="M15" s="24">
        <f t="shared" si="0"/>
        <v>133</v>
      </c>
      <c r="N15" s="24">
        <v>3</v>
      </c>
    </row>
    <row r="16" spans="1:14" s="4" customFormat="1" ht="12.75" customHeight="1">
      <c r="A16" s="11">
        <v>4</v>
      </c>
      <c r="B16" s="12">
        <v>27</v>
      </c>
      <c r="C16" s="14" t="s">
        <v>129</v>
      </c>
      <c r="D16" s="14" t="s">
        <v>21</v>
      </c>
      <c r="E16" s="19" t="s">
        <v>130</v>
      </c>
      <c r="F16" s="14" t="s">
        <v>29</v>
      </c>
      <c r="G16" s="19" t="s">
        <v>73</v>
      </c>
      <c r="H16" s="18" t="s">
        <v>141</v>
      </c>
      <c r="I16" s="24">
        <v>7</v>
      </c>
      <c r="J16" s="24">
        <v>41</v>
      </c>
      <c r="K16" s="24">
        <v>4</v>
      </c>
      <c r="L16" s="24">
        <v>64</v>
      </c>
      <c r="M16" s="24">
        <f t="shared" si="0"/>
        <v>105</v>
      </c>
      <c r="N16" s="24">
        <v>4</v>
      </c>
    </row>
    <row r="17" spans="1:14" s="4" customFormat="1" ht="12.75" customHeight="1">
      <c r="A17" s="11">
        <v>5</v>
      </c>
      <c r="B17" s="12">
        <v>7</v>
      </c>
      <c r="C17" s="14" t="s">
        <v>148</v>
      </c>
      <c r="D17" s="14" t="s">
        <v>21</v>
      </c>
      <c r="E17" s="19" t="s">
        <v>149</v>
      </c>
      <c r="F17" s="14" t="s">
        <v>161</v>
      </c>
      <c r="G17" s="19" t="s">
        <v>168</v>
      </c>
      <c r="H17" s="18" t="s">
        <v>141</v>
      </c>
      <c r="I17" s="24">
        <v>5</v>
      </c>
      <c r="J17" s="24">
        <v>55</v>
      </c>
      <c r="K17" s="24">
        <v>6</v>
      </c>
      <c r="L17" s="24">
        <v>48</v>
      </c>
      <c r="M17" s="24">
        <f t="shared" si="0"/>
        <v>103</v>
      </c>
      <c r="N17" s="24">
        <v>5</v>
      </c>
    </row>
    <row r="18" spans="1:14" s="4" customFormat="1" ht="12.75" customHeight="1">
      <c r="A18" s="11">
        <v>6</v>
      </c>
      <c r="B18" s="12">
        <v>28</v>
      </c>
      <c r="C18" s="14" t="s">
        <v>131</v>
      </c>
      <c r="D18" s="14" t="s">
        <v>21</v>
      </c>
      <c r="E18" s="19" t="s">
        <v>132</v>
      </c>
      <c r="F18" s="14" t="s">
        <v>136</v>
      </c>
      <c r="G18" s="19" t="s">
        <v>142</v>
      </c>
      <c r="H18" s="18" t="s">
        <v>138</v>
      </c>
      <c r="I18" s="24">
        <v>8</v>
      </c>
      <c r="J18" s="24">
        <v>34</v>
      </c>
      <c r="K18" s="24">
        <v>5</v>
      </c>
      <c r="L18" s="24">
        <v>55</v>
      </c>
      <c r="M18" s="24">
        <f t="shared" si="0"/>
        <v>89</v>
      </c>
      <c r="N18" s="24">
        <v>6</v>
      </c>
    </row>
    <row r="19" spans="1:14" s="4" customFormat="1" ht="12.75" customHeight="1">
      <c r="A19" s="11">
        <v>7</v>
      </c>
      <c r="B19" s="12">
        <v>10</v>
      </c>
      <c r="C19" s="14" t="s">
        <v>152</v>
      </c>
      <c r="D19" s="14" t="s">
        <v>153</v>
      </c>
      <c r="E19" s="19" t="s">
        <v>154</v>
      </c>
      <c r="F19" s="14" t="s">
        <v>162</v>
      </c>
      <c r="G19" s="19" t="s">
        <v>140</v>
      </c>
      <c r="H19" s="18" t="s">
        <v>167</v>
      </c>
      <c r="I19" s="24">
        <v>3</v>
      </c>
      <c r="J19" s="24">
        <v>74</v>
      </c>
      <c r="K19" s="24" t="s">
        <v>175</v>
      </c>
      <c r="L19" s="24">
        <v>0</v>
      </c>
      <c r="M19" s="24">
        <f t="shared" si="0"/>
        <v>74</v>
      </c>
      <c r="N19" s="24">
        <v>7</v>
      </c>
    </row>
    <row r="20" spans="1:14" s="4" customFormat="1" ht="12.75">
      <c r="A20" s="11">
        <v>8</v>
      </c>
      <c r="B20" s="12">
        <v>19</v>
      </c>
      <c r="C20" s="14" t="s">
        <v>157</v>
      </c>
      <c r="D20" s="14" t="s">
        <v>21</v>
      </c>
      <c r="E20" s="15" t="s">
        <v>158</v>
      </c>
      <c r="F20" s="14" t="s">
        <v>163</v>
      </c>
      <c r="G20" s="19" t="s">
        <v>169</v>
      </c>
      <c r="H20" s="18" t="s">
        <v>170</v>
      </c>
      <c r="I20" s="24">
        <v>4</v>
      </c>
      <c r="J20" s="24">
        <v>64</v>
      </c>
      <c r="K20" s="24" t="s">
        <v>175</v>
      </c>
      <c r="L20" s="24">
        <v>0</v>
      </c>
      <c r="M20" s="24">
        <f t="shared" si="0"/>
        <v>64</v>
      </c>
      <c r="N20" s="24">
        <v>8</v>
      </c>
    </row>
    <row r="21" spans="1:94" ht="12.75">
      <c r="A21" s="11">
        <v>9</v>
      </c>
      <c r="B21" s="16">
        <v>22</v>
      </c>
      <c r="C21" s="18" t="s">
        <v>119</v>
      </c>
      <c r="D21" s="18" t="s">
        <v>21</v>
      </c>
      <c r="E21" s="19" t="s">
        <v>120</v>
      </c>
      <c r="F21" s="26" t="s">
        <v>133</v>
      </c>
      <c r="G21" s="19" t="s">
        <v>137</v>
      </c>
      <c r="H21" s="18" t="s">
        <v>138</v>
      </c>
      <c r="I21" s="24">
        <v>10</v>
      </c>
      <c r="J21" s="25" t="s">
        <v>171</v>
      </c>
      <c r="K21" s="24">
        <v>8</v>
      </c>
      <c r="L21" s="24">
        <v>34</v>
      </c>
      <c r="M21" s="24">
        <f t="shared" si="0"/>
        <v>56</v>
      </c>
      <c r="N21" s="24">
        <v>9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</row>
    <row r="22" spans="1:94" ht="12.75">
      <c r="A22" s="11">
        <v>10</v>
      </c>
      <c r="B22" s="12">
        <v>21</v>
      </c>
      <c r="C22" s="14" t="s">
        <v>116</v>
      </c>
      <c r="D22" s="14" t="s">
        <v>117</v>
      </c>
      <c r="E22" s="15" t="s">
        <v>118</v>
      </c>
      <c r="F22" s="21" t="s">
        <v>133</v>
      </c>
      <c r="G22" s="15" t="s">
        <v>137</v>
      </c>
      <c r="H22" s="18" t="s">
        <v>138</v>
      </c>
      <c r="I22" s="24">
        <v>13</v>
      </c>
      <c r="J22" s="24">
        <v>6</v>
      </c>
      <c r="K22" s="24">
        <v>7</v>
      </c>
      <c r="L22" s="24">
        <v>41</v>
      </c>
      <c r="M22" s="24">
        <f t="shared" si="0"/>
        <v>47</v>
      </c>
      <c r="N22" s="24">
        <v>10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</row>
    <row r="23" spans="1:94" ht="12.75">
      <c r="A23" s="11">
        <v>11</v>
      </c>
      <c r="B23" s="12">
        <v>24</v>
      </c>
      <c r="C23" s="14" t="s">
        <v>121</v>
      </c>
      <c r="D23" s="14" t="s">
        <v>122</v>
      </c>
      <c r="E23" s="15" t="s">
        <v>123</v>
      </c>
      <c r="F23" s="21" t="s">
        <v>134</v>
      </c>
      <c r="G23" s="15" t="s">
        <v>139</v>
      </c>
      <c r="H23" s="18" t="s">
        <v>138</v>
      </c>
      <c r="I23" s="24">
        <v>11</v>
      </c>
      <c r="J23" s="24">
        <v>16</v>
      </c>
      <c r="K23" s="24">
        <v>9</v>
      </c>
      <c r="L23" s="24">
        <v>28</v>
      </c>
      <c r="M23" s="24">
        <f t="shared" si="0"/>
        <v>44</v>
      </c>
      <c r="N23" s="24">
        <v>11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</row>
    <row r="24" spans="1:94" ht="12.75">
      <c r="A24" s="11">
        <v>12</v>
      </c>
      <c r="B24" s="12">
        <v>9</v>
      </c>
      <c r="C24" s="14" t="s">
        <v>150</v>
      </c>
      <c r="D24" s="14" t="s">
        <v>146</v>
      </c>
      <c r="E24" s="15" t="s">
        <v>151</v>
      </c>
      <c r="F24" s="21" t="s">
        <v>160</v>
      </c>
      <c r="G24" s="15" t="s">
        <v>166</v>
      </c>
      <c r="H24" s="18" t="s">
        <v>167</v>
      </c>
      <c r="I24" s="24">
        <v>9</v>
      </c>
      <c r="J24" s="24">
        <v>28</v>
      </c>
      <c r="K24" s="24">
        <v>12</v>
      </c>
      <c r="L24" s="24">
        <v>11</v>
      </c>
      <c r="M24" s="24">
        <f t="shared" si="0"/>
        <v>39</v>
      </c>
      <c r="N24" s="24">
        <v>12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</row>
    <row r="25" spans="1:14" s="4" customFormat="1" ht="12.75" customHeight="1">
      <c r="A25" s="11">
        <v>13</v>
      </c>
      <c r="B25" s="12">
        <v>25</v>
      </c>
      <c r="C25" s="14" t="s">
        <v>124</v>
      </c>
      <c r="D25" s="14" t="s">
        <v>125</v>
      </c>
      <c r="E25" s="15" t="s">
        <v>126</v>
      </c>
      <c r="F25" s="21" t="s">
        <v>135</v>
      </c>
      <c r="G25" s="19" t="s">
        <v>140</v>
      </c>
      <c r="H25" s="18" t="s">
        <v>138</v>
      </c>
      <c r="I25" s="24">
        <v>12</v>
      </c>
      <c r="J25" s="24">
        <v>11</v>
      </c>
      <c r="K25" s="24">
        <v>10</v>
      </c>
      <c r="L25" s="24">
        <v>22</v>
      </c>
      <c r="M25" s="24">
        <f t="shared" si="0"/>
        <v>33</v>
      </c>
      <c r="N25" s="24">
        <v>13</v>
      </c>
    </row>
    <row r="26" spans="1:14" s="4" customFormat="1" ht="12.75" customHeight="1">
      <c r="A26" s="11">
        <v>14</v>
      </c>
      <c r="B26" s="12">
        <v>26</v>
      </c>
      <c r="C26" s="14" t="s">
        <v>127</v>
      </c>
      <c r="D26" s="14" t="s">
        <v>21</v>
      </c>
      <c r="E26" s="15" t="s">
        <v>128</v>
      </c>
      <c r="F26" s="21" t="s">
        <v>135</v>
      </c>
      <c r="G26" s="19" t="s">
        <v>140</v>
      </c>
      <c r="H26" s="18" t="s">
        <v>138</v>
      </c>
      <c r="I26" s="24" t="s">
        <v>172</v>
      </c>
      <c r="J26" s="24">
        <v>0</v>
      </c>
      <c r="K26" s="24">
        <v>11</v>
      </c>
      <c r="L26" s="24">
        <v>16</v>
      </c>
      <c r="M26" s="24">
        <f t="shared" si="0"/>
        <v>16</v>
      </c>
      <c r="N26" s="24">
        <v>14</v>
      </c>
    </row>
    <row r="27" spans="1:13" s="4" customFormat="1" ht="12.75" customHeight="1">
      <c r="A27" s="5"/>
      <c r="B27" s="6"/>
      <c r="C27" s="8"/>
      <c r="D27" s="8"/>
      <c r="E27" s="9"/>
      <c r="F27" s="8"/>
      <c r="G27" s="9"/>
      <c r="H27" s="8"/>
      <c r="I27" s="27"/>
      <c r="J27" s="27"/>
      <c r="K27" s="27"/>
      <c r="L27" s="27"/>
      <c r="M27" s="27"/>
    </row>
    <row r="28" spans="3:7" ht="12.75">
      <c r="C28" s="7" t="s">
        <v>12</v>
      </c>
      <c r="D28" s="10"/>
      <c r="E28" s="10"/>
      <c r="F28" s="10"/>
      <c r="G28" s="23"/>
    </row>
    <row r="29" spans="3:7" ht="12.75">
      <c r="C29" s="7" t="s">
        <v>45</v>
      </c>
      <c r="D29" s="10"/>
      <c r="E29" s="10"/>
      <c r="F29" s="10"/>
      <c r="G29" s="9" t="s">
        <v>13</v>
      </c>
    </row>
    <row r="30" spans="3:7" ht="12.75">
      <c r="C30" s="7" t="s">
        <v>14</v>
      </c>
      <c r="D30" s="10"/>
      <c r="E30" s="10"/>
      <c r="F30" s="10"/>
      <c r="G30" s="23"/>
    </row>
    <row r="31" spans="3:7" ht="12.75">
      <c r="C31" s="7" t="s">
        <v>46</v>
      </c>
      <c r="D31" s="10"/>
      <c r="E31" s="10"/>
      <c r="F31" s="10"/>
      <c r="G31" s="23" t="s">
        <v>17</v>
      </c>
    </row>
    <row r="32" spans="3:7" ht="12.75">
      <c r="C32" s="7"/>
      <c r="D32" s="10"/>
      <c r="E32" s="10"/>
      <c r="F32" s="10"/>
      <c r="G32" s="23"/>
    </row>
    <row r="33" spans="3:7" ht="12.75">
      <c r="C33" t="s">
        <v>6</v>
      </c>
      <c r="G33" s="22" t="s">
        <v>19</v>
      </c>
    </row>
    <row r="34" ht="12.75">
      <c r="G34" s="22"/>
    </row>
    <row r="35" spans="3:7" ht="12.75">
      <c r="C35" t="s">
        <v>7</v>
      </c>
      <c r="G35" s="22" t="s">
        <v>18</v>
      </c>
    </row>
    <row r="36" ht="12.75">
      <c r="G36" s="22"/>
    </row>
    <row r="37" spans="3:7" ht="12.75">
      <c r="C37" t="s">
        <v>7</v>
      </c>
      <c r="G37" s="22" t="s">
        <v>47</v>
      </c>
    </row>
    <row r="38" spans="3:7" ht="12.75">
      <c r="C38" s="3">
        <v>40699.75</v>
      </c>
      <c r="G38" s="22"/>
    </row>
  </sheetData>
  <sheetProtection/>
  <mergeCells count="22">
    <mergeCell ref="I10:J10"/>
    <mergeCell ref="A7:M7"/>
    <mergeCell ref="A8:M8"/>
    <mergeCell ref="I11:J11"/>
    <mergeCell ref="G11:G12"/>
    <mergeCell ref="K11:L11"/>
    <mergeCell ref="E11:E12"/>
    <mergeCell ref="A11:A12"/>
    <mergeCell ref="H11:H12"/>
    <mergeCell ref="N11:N12"/>
    <mergeCell ref="M11:M12"/>
    <mergeCell ref="B11:B12"/>
    <mergeCell ref="C11:C12"/>
    <mergeCell ref="D11:D12"/>
    <mergeCell ref="F11:F12"/>
    <mergeCell ref="A1:M1"/>
    <mergeCell ref="A2:M2"/>
    <mergeCell ref="A3:M3"/>
    <mergeCell ref="A4:M4"/>
    <mergeCell ref="A9:M9"/>
    <mergeCell ref="A5:L5"/>
    <mergeCell ref="A6:L6"/>
  </mergeCells>
  <printOptions horizontalCentered="1"/>
  <pageMargins left="1.4566929133858268" right="2.0866141732283467" top="1.1023622047244095" bottom="0.5511811023622047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3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2" width="5.125" style="0" customWidth="1"/>
    <col min="3" max="3" width="21.75390625" style="0" customWidth="1"/>
    <col min="4" max="4" width="17.375" style="0" customWidth="1"/>
    <col min="5" max="5" width="11.375" style="0" customWidth="1"/>
    <col min="6" max="6" width="19.75390625" style="0" customWidth="1"/>
    <col min="7" max="7" width="10.25390625" style="0" customWidth="1"/>
    <col min="8" max="8" width="19.375" style="0" customWidth="1"/>
    <col min="9" max="9" width="10.375" style="0" customWidth="1"/>
    <col min="13" max="13" width="12.75390625" style="0" customWidth="1"/>
  </cols>
  <sheetData>
    <row r="1" spans="1:10" ht="12.75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 customHeight="1">
      <c r="A2" s="29" t="s">
        <v>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" customHeight="1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8.75" customHeigh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2" ht="12.75">
      <c r="A5" s="29" t="s">
        <v>41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2.75">
      <c r="A6" s="29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8" ht="12.75">
      <c r="A7" s="29"/>
      <c r="B7" s="29"/>
      <c r="C7" s="29"/>
      <c r="D7" s="29"/>
      <c r="E7" s="29"/>
      <c r="F7" s="29"/>
      <c r="G7" s="29"/>
      <c r="H7" s="29"/>
    </row>
    <row r="8" spans="1:10" ht="15.75" customHeight="1">
      <c r="A8" s="35" t="s">
        <v>32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4.25" customHeight="1">
      <c r="A9" s="34" t="s">
        <v>20</v>
      </c>
      <c r="B9" s="34"/>
      <c r="C9" s="34"/>
      <c r="D9" s="34"/>
      <c r="E9" s="34"/>
      <c r="F9" s="34"/>
      <c r="G9" s="34"/>
      <c r="H9" s="34"/>
      <c r="I9" s="34"/>
      <c r="J9" s="34"/>
    </row>
    <row r="10" spans="1:11" ht="12.75" customHeight="1">
      <c r="A10" s="20" t="s">
        <v>15</v>
      </c>
      <c r="G10" s="22"/>
      <c r="I10" s="32"/>
      <c r="J10" s="32"/>
      <c r="K10" t="s">
        <v>43</v>
      </c>
    </row>
    <row r="11" spans="1:14" ht="12.75" customHeight="1">
      <c r="A11" s="30" t="s">
        <v>1</v>
      </c>
      <c r="B11" s="30" t="s">
        <v>0</v>
      </c>
      <c r="C11" s="31" t="s">
        <v>9</v>
      </c>
      <c r="D11" s="31" t="s">
        <v>8</v>
      </c>
      <c r="E11" s="31" t="s">
        <v>4</v>
      </c>
      <c r="F11" s="31" t="s">
        <v>10</v>
      </c>
      <c r="G11" s="31" t="s">
        <v>3</v>
      </c>
      <c r="H11" s="31" t="s">
        <v>2</v>
      </c>
      <c r="I11" s="33" t="s">
        <v>37</v>
      </c>
      <c r="J11" s="33"/>
      <c r="K11" s="33" t="s">
        <v>38</v>
      </c>
      <c r="L11" s="33"/>
      <c r="M11" s="31" t="s">
        <v>36</v>
      </c>
      <c r="N11" s="31" t="s">
        <v>179</v>
      </c>
    </row>
    <row r="12" spans="1:14" ht="24" customHeight="1">
      <c r="A12" s="30"/>
      <c r="B12" s="30"/>
      <c r="C12" s="31"/>
      <c r="D12" s="31"/>
      <c r="E12" s="31"/>
      <c r="F12" s="31"/>
      <c r="G12" s="31"/>
      <c r="H12" s="31"/>
      <c r="I12" s="1" t="s">
        <v>33</v>
      </c>
      <c r="J12" s="1" t="s">
        <v>34</v>
      </c>
      <c r="K12" s="1" t="s">
        <v>33</v>
      </c>
      <c r="L12" s="1" t="s">
        <v>34</v>
      </c>
      <c r="M12" s="31"/>
      <c r="N12" s="31"/>
    </row>
    <row r="13" spans="1:14" s="4" customFormat="1" ht="12.75" customHeight="1">
      <c r="A13" s="11">
        <v>7</v>
      </c>
      <c r="B13" s="16">
        <v>28</v>
      </c>
      <c r="C13" s="17" t="s">
        <v>131</v>
      </c>
      <c r="D13" s="18" t="s">
        <v>21</v>
      </c>
      <c r="E13" s="19" t="s">
        <v>132</v>
      </c>
      <c r="F13" s="18" t="s">
        <v>136</v>
      </c>
      <c r="G13" s="19" t="s">
        <v>142</v>
      </c>
      <c r="H13" s="18" t="s">
        <v>138</v>
      </c>
      <c r="I13" s="24">
        <v>2</v>
      </c>
      <c r="J13" s="24">
        <v>40.8</v>
      </c>
      <c r="K13" s="24">
        <v>2</v>
      </c>
      <c r="L13" s="24">
        <v>66</v>
      </c>
      <c r="M13" s="24">
        <f aca="true" t="shared" si="0" ref="M13:M19">J13+L13</f>
        <v>106.8</v>
      </c>
      <c r="N13" s="24">
        <v>1</v>
      </c>
    </row>
    <row r="14" spans="1:14" s="4" customFormat="1" ht="12.75" customHeight="1">
      <c r="A14" s="11">
        <v>6</v>
      </c>
      <c r="B14" s="12">
        <v>27</v>
      </c>
      <c r="C14" s="13" t="s">
        <v>129</v>
      </c>
      <c r="D14" s="14" t="s">
        <v>21</v>
      </c>
      <c r="E14" s="15" t="s">
        <v>130</v>
      </c>
      <c r="F14" s="14" t="s">
        <v>29</v>
      </c>
      <c r="G14" s="15" t="s">
        <v>73</v>
      </c>
      <c r="H14" s="18" t="s">
        <v>141</v>
      </c>
      <c r="I14" s="24">
        <v>1</v>
      </c>
      <c r="J14" s="24">
        <v>41</v>
      </c>
      <c r="K14" s="24">
        <v>1</v>
      </c>
      <c r="L14" s="24">
        <v>64</v>
      </c>
      <c r="M14" s="24">
        <f t="shared" si="0"/>
        <v>105</v>
      </c>
      <c r="N14" s="24">
        <v>2</v>
      </c>
    </row>
    <row r="15" spans="1:14" s="4" customFormat="1" ht="12.75" customHeight="1">
      <c r="A15" s="11">
        <v>2</v>
      </c>
      <c r="B15" s="12">
        <v>22</v>
      </c>
      <c r="C15" s="13" t="s">
        <v>119</v>
      </c>
      <c r="D15" s="14" t="s">
        <v>21</v>
      </c>
      <c r="E15" s="15" t="s">
        <v>120</v>
      </c>
      <c r="F15" s="21" t="s">
        <v>133</v>
      </c>
      <c r="G15" s="15" t="s">
        <v>137</v>
      </c>
      <c r="H15" s="18" t="s">
        <v>138</v>
      </c>
      <c r="I15" s="24">
        <v>3</v>
      </c>
      <c r="J15" s="24">
        <v>26.4</v>
      </c>
      <c r="K15" s="24">
        <v>4</v>
      </c>
      <c r="L15" s="24">
        <v>40.8</v>
      </c>
      <c r="M15" s="24">
        <f t="shared" si="0"/>
        <v>67.19999999999999</v>
      </c>
      <c r="N15" s="24">
        <v>3</v>
      </c>
    </row>
    <row r="16" spans="1:14" s="4" customFormat="1" ht="12.75" customHeight="1">
      <c r="A16" s="11">
        <v>1</v>
      </c>
      <c r="B16" s="12">
        <v>21</v>
      </c>
      <c r="C16" s="13" t="s">
        <v>116</v>
      </c>
      <c r="D16" s="14" t="s">
        <v>117</v>
      </c>
      <c r="E16" s="15" t="s">
        <v>118</v>
      </c>
      <c r="F16" s="21" t="s">
        <v>133</v>
      </c>
      <c r="G16" s="15" t="s">
        <v>137</v>
      </c>
      <c r="H16" s="18" t="s">
        <v>138</v>
      </c>
      <c r="I16" s="24">
        <v>6</v>
      </c>
      <c r="J16" s="24">
        <v>7.2</v>
      </c>
      <c r="K16" s="24">
        <v>3</v>
      </c>
      <c r="L16" s="24">
        <v>49.2</v>
      </c>
      <c r="M16" s="24">
        <f t="shared" si="0"/>
        <v>56.400000000000006</v>
      </c>
      <c r="N16" s="24">
        <v>4</v>
      </c>
    </row>
    <row r="17" spans="1:14" s="4" customFormat="1" ht="12.75" customHeight="1">
      <c r="A17" s="11">
        <v>3</v>
      </c>
      <c r="B17" s="12">
        <v>24</v>
      </c>
      <c r="C17" s="13" t="s">
        <v>121</v>
      </c>
      <c r="D17" s="14" t="s">
        <v>122</v>
      </c>
      <c r="E17" s="15" t="s">
        <v>123</v>
      </c>
      <c r="F17" s="21" t="s">
        <v>134</v>
      </c>
      <c r="G17" s="19" t="s">
        <v>139</v>
      </c>
      <c r="H17" s="18" t="s">
        <v>138</v>
      </c>
      <c r="I17" s="24">
        <v>4</v>
      </c>
      <c r="J17" s="25" t="s">
        <v>173</v>
      </c>
      <c r="K17" s="24">
        <v>5</v>
      </c>
      <c r="L17" s="24">
        <v>33.6</v>
      </c>
      <c r="M17" s="24">
        <f t="shared" si="0"/>
        <v>52.8</v>
      </c>
      <c r="N17" s="24">
        <v>5</v>
      </c>
    </row>
    <row r="18" spans="1:14" s="4" customFormat="1" ht="12.75">
      <c r="A18" s="11">
        <v>4</v>
      </c>
      <c r="B18" s="12">
        <v>25</v>
      </c>
      <c r="C18" s="13" t="s">
        <v>124</v>
      </c>
      <c r="D18" s="14" t="s">
        <v>125</v>
      </c>
      <c r="E18" s="15" t="s">
        <v>126</v>
      </c>
      <c r="F18" s="21" t="s">
        <v>135</v>
      </c>
      <c r="G18" s="19" t="s">
        <v>140</v>
      </c>
      <c r="H18" s="18" t="s">
        <v>138</v>
      </c>
      <c r="I18" s="24">
        <v>5</v>
      </c>
      <c r="J18" s="25" t="s">
        <v>174</v>
      </c>
      <c r="K18" s="24">
        <v>6</v>
      </c>
      <c r="L18" s="24">
        <v>26.4</v>
      </c>
      <c r="M18" s="24">
        <f t="shared" si="0"/>
        <v>39.599999999999994</v>
      </c>
      <c r="N18" s="24">
        <v>6</v>
      </c>
    </row>
    <row r="19" spans="1:14" s="4" customFormat="1" ht="12.75" customHeight="1">
      <c r="A19" s="11">
        <v>5</v>
      </c>
      <c r="B19" s="12">
        <v>26</v>
      </c>
      <c r="C19" s="13" t="s">
        <v>127</v>
      </c>
      <c r="D19" s="14" t="s">
        <v>21</v>
      </c>
      <c r="E19" s="15" t="s">
        <v>128</v>
      </c>
      <c r="F19" s="21" t="s">
        <v>135</v>
      </c>
      <c r="G19" s="19" t="s">
        <v>140</v>
      </c>
      <c r="H19" s="18" t="s">
        <v>138</v>
      </c>
      <c r="I19" s="24" t="s">
        <v>175</v>
      </c>
      <c r="J19" s="25" t="s">
        <v>176</v>
      </c>
      <c r="K19" s="24">
        <v>7</v>
      </c>
      <c r="L19" s="24">
        <v>19.2</v>
      </c>
      <c r="M19" s="24">
        <f t="shared" si="0"/>
        <v>19.2</v>
      </c>
      <c r="N19" s="24">
        <v>7</v>
      </c>
    </row>
    <row r="20" spans="2:94" ht="22.5" customHeight="1">
      <c r="B20" s="10"/>
      <c r="C20" s="7" t="s">
        <v>12</v>
      </c>
      <c r="D20" s="10"/>
      <c r="E20" s="10"/>
      <c r="F20" s="10"/>
      <c r="G20" s="23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</row>
    <row r="21" spans="2:94" ht="12.75">
      <c r="B21" s="10"/>
      <c r="C21" s="7" t="s">
        <v>45</v>
      </c>
      <c r="D21" s="10"/>
      <c r="E21" s="10"/>
      <c r="F21" s="10"/>
      <c r="G21" s="9" t="s">
        <v>13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</row>
    <row r="22" spans="2:94" ht="12.75">
      <c r="B22" s="10"/>
      <c r="C22" s="7" t="s">
        <v>14</v>
      </c>
      <c r="D22" s="10"/>
      <c r="E22" s="10"/>
      <c r="F22" s="10"/>
      <c r="G22" s="23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</row>
    <row r="23" spans="2:94" ht="12.75">
      <c r="B23" s="10"/>
      <c r="C23" s="7" t="s">
        <v>46</v>
      </c>
      <c r="D23" s="10"/>
      <c r="E23" s="10"/>
      <c r="F23" s="10"/>
      <c r="G23" s="23" t="s">
        <v>17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</row>
    <row r="24" spans="2:94" ht="6.75" customHeight="1">
      <c r="B24" s="10"/>
      <c r="C24" s="7"/>
      <c r="D24" s="10"/>
      <c r="E24" s="10"/>
      <c r="F24" s="10"/>
      <c r="G24" s="2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</row>
    <row r="25" spans="3:94" ht="12.75">
      <c r="C25" t="s">
        <v>6</v>
      </c>
      <c r="G25" s="22" t="s">
        <v>19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</row>
    <row r="26" spans="7:94" ht="6.75" customHeight="1">
      <c r="G26" s="22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</row>
    <row r="27" spans="3:7" ht="12.75">
      <c r="C27" t="s">
        <v>7</v>
      </c>
      <c r="G27" s="22" t="s">
        <v>18</v>
      </c>
    </row>
    <row r="28" ht="6.75" customHeight="1">
      <c r="G28" s="22"/>
    </row>
    <row r="29" spans="3:7" ht="12.75">
      <c r="C29" t="s">
        <v>7</v>
      </c>
      <c r="G29" s="22" t="s">
        <v>47</v>
      </c>
    </row>
    <row r="30" spans="3:7" ht="12.75" customHeight="1">
      <c r="C30" s="3">
        <v>40699.75</v>
      </c>
      <c r="G30" s="22"/>
    </row>
  </sheetData>
  <sheetProtection/>
  <mergeCells count="22">
    <mergeCell ref="A1:J1"/>
    <mergeCell ref="A2:J2"/>
    <mergeCell ref="A3:J3"/>
    <mergeCell ref="A4:J4"/>
    <mergeCell ref="A7:H7"/>
    <mergeCell ref="D11:D12"/>
    <mergeCell ref="E11:E12"/>
    <mergeCell ref="A6:L6"/>
    <mergeCell ref="A5:L5"/>
    <mergeCell ref="I11:J11"/>
    <mergeCell ref="K11:L11"/>
    <mergeCell ref="A9:J9"/>
    <mergeCell ref="A8:J8"/>
    <mergeCell ref="C11:C12"/>
    <mergeCell ref="N11:N12"/>
    <mergeCell ref="A11:A12"/>
    <mergeCell ref="M11:M12"/>
    <mergeCell ref="G11:G12"/>
    <mergeCell ref="F11:F12"/>
    <mergeCell ref="I10:J10"/>
    <mergeCell ref="H11:H12"/>
    <mergeCell ref="B11:B12"/>
  </mergeCells>
  <printOptions/>
  <pageMargins left="1.45" right="1.97" top="1.51" bottom="0.6299212598425197" header="0.35433070866141736" footer="0.2755905511811024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43"/>
  <sheetViews>
    <sheetView view="pageBreakPreview" zoomScale="60" zoomScalePageLayoutView="0" workbookViewId="0" topLeftCell="A4">
      <selection activeCell="F15" sqref="F15"/>
    </sheetView>
  </sheetViews>
  <sheetFormatPr defaultColWidth="9.00390625" defaultRowHeight="12.75"/>
  <cols>
    <col min="1" max="1" width="6.125" style="0" customWidth="1"/>
    <col min="2" max="2" width="5.00390625" style="0" customWidth="1"/>
    <col min="3" max="3" width="21.00390625" style="0" customWidth="1"/>
    <col min="4" max="4" width="19.125" style="0" customWidth="1"/>
    <col min="6" max="6" width="28.875" style="0" customWidth="1"/>
    <col min="7" max="7" width="11.75390625" style="0" customWidth="1"/>
    <col min="8" max="8" width="15.75390625" style="0" customWidth="1"/>
  </cols>
  <sheetData>
    <row r="1" spans="1:10" ht="12.75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 customHeight="1">
      <c r="A2" s="29" t="s">
        <v>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" customHeight="1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8.75" customHeigh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2" ht="12.75">
      <c r="A5" s="29" t="s">
        <v>41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2.75">
      <c r="A6" s="29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8" ht="12.75">
      <c r="A7" s="29"/>
      <c r="B7" s="29"/>
      <c r="C7" s="29"/>
      <c r="D7" s="29"/>
      <c r="E7" s="29"/>
      <c r="F7" s="29"/>
      <c r="G7" s="29"/>
      <c r="H7" s="29"/>
    </row>
    <row r="8" spans="1:10" ht="15.75" customHeight="1">
      <c r="A8" s="35" t="s">
        <v>32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2.75" customHeight="1">
      <c r="A9" s="34" t="s">
        <v>40</v>
      </c>
      <c r="B9" s="34"/>
      <c r="C9" s="34"/>
      <c r="D9" s="34"/>
      <c r="E9" s="34"/>
      <c r="F9" s="34"/>
      <c r="G9" s="34"/>
      <c r="H9" s="34"/>
      <c r="I9" s="34"/>
      <c r="J9" s="34"/>
    </row>
    <row r="10" spans="1:11" ht="12.75" customHeight="1">
      <c r="A10" s="20" t="s">
        <v>15</v>
      </c>
      <c r="G10" s="22"/>
      <c r="I10" s="32"/>
      <c r="J10" s="32"/>
      <c r="K10" t="s">
        <v>43</v>
      </c>
    </row>
    <row r="11" spans="1:14" ht="12.75" customHeight="1">
      <c r="A11" s="30" t="s">
        <v>1</v>
      </c>
      <c r="B11" s="30" t="s">
        <v>0</v>
      </c>
      <c r="C11" s="31" t="s">
        <v>9</v>
      </c>
      <c r="D11" s="31" t="s">
        <v>8</v>
      </c>
      <c r="E11" s="31" t="s">
        <v>4</v>
      </c>
      <c r="F11" s="31" t="s">
        <v>10</v>
      </c>
      <c r="G11" s="38" t="s">
        <v>3</v>
      </c>
      <c r="H11" s="36" t="s">
        <v>2</v>
      </c>
      <c r="I11" s="33" t="s">
        <v>37</v>
      </c>
      <c r="J11" s="33"/>
      <c r="K11" s="33" t="s">
        <v>38</v>
      </c>
      <c r="L11" s="33"/>
      <c r="M11" s="31" t="s">
        <v>36</v>
      </c>
      <c r="N11" s="31" t="s">
        <v>179</v>
      </c>
    </row>
    <row r="12" spans="1:14" ht="24" customHeight="1">
      <c r="A12" s="30"/>
      <c r="B12" s="30"/>
      <c r="C12" s="31"/>
      <c r="D12" s="31"/>
      <c r="E12" s="31"/>
      <c r="F12" s="31"/>
      <c r="G12" s="39"/>
      <c r="H12" s="37"/>
      <c r="I12" s="1" t="s">
        <v>33</v>
      </c>
      <c r="J12" s="1" t="s">
        <v>34</v>
      </c>
      <c r="K12" s="1" t="s">
        <v>33</v>
      </c>
      <c r="L12" s="1" t="s">
        <v>34</v>
      </c>
      <c r="M12" s="31"/>
      <c r="N12" s="31"/>
    </row>
    <row r="13" spans="1:14" s="4" customFormat="1" ht="12.75" customHeight="1">
      <c r="A13" s="11">
        <v>1</v>
      </c>
      <c r="B13" s="16">
        <v>2</v>
      </c>
      <c r="C13" s="17" t="s">
        <v>74</v>
      </c>
      <c r="D13" s="28" t="s">
        <v>75</v>
      </c>
      <c r="E13" s="19" t="s">
        <v>76</v>
      </c>
      <c r="F13" s="18" t="s">
        <v>100</v>
      </c>
      <c r="G13" s="19" t="s">
        <v>106</v>
      </c>
      <c r="H13" s="18" t="s">
        <v>107</v>
      </c>
      <c r="I13" s="24">
        <v>1</v>
      </c>
      <c r="J13" s="24">
        <v>100</v>
      </c>
      <c r="K13" s="24">
        <v>1</v>
      </c>
      <c r="L13" s="24">
        <v>100</v>
      </c>
      <c r="M13" s="24">
        <f aca="true" t="shared" si="0" ref="M13:M31">J13+L13</f>
        <v>200</v>
      </c>
      <c r="N13" s="24">
        <v>1</v>
      </c>
    </row>
    <row r="14" spans="1:14" s="4" customFormat="1" ht="12.75" customHeight="1">
      <c r="A14" s="11">
        <v>2</v>
      </c>
      <c r="B14" s="12">
        <v>8</v>
      </c>
      <c r="C14" s="13" t="s">
        <v>80</v>
      </c>
      <c r="D14" s="14" t="s">
        <v>23</v>
      </c>
      <c r="E14" s="19" t="s">
        <v>81</v>
      </c>
      <c r="F14" s="18" t="s">
        <v>101</v>
      </c>
      <c r="G14" s="19" t="s">
        <v>108</v>
      </c>
      <c r="H14" s="18" t="s">
        <v>109</v>
      </c>
      <c r="I14" s="24">
        <v>2</v>
      </c>
      <c r="J14" s="24">
        <v>88</v>
      </c>
      <c r="K14" s="24">
        <v>2</v>
      </c>
      <c r="L14" s="24">
        <v>88</v>
      </c>
      <c r="M14" s="24">
        <f t="shared" si="0"/>
        <v>176</v>
      </c>
      <c r="N14" s="24">
        <v>2</v>
      </c>
    </row>
    <row r="15" spans="1:14" s="4" customFormat="1" ht="12.75" customHeight="1">
      <c r="A15" s="11">
        <v>3</v>
      </c>
      <c r="B15" s="12">
        <v>20</v>
      </c>
      <c r="C15" s="13" t="s">
        <v>89</v>
      </c>
      <c r="D15" s="14" t="s">
        <v>23</v>
      </c>
      <c r="E15" s="19" t="s">
        <v>90</v>
      </c>
      <c r="F15" s="14" t="s">
        <v>104</v>
      </c>
      <c r="G15" s="19" t="s">
        <v>113</v>
      </c>
      <c r="H15" s="18" t="s">
        <v>114</v>
      </c>
      <c r="I15" s="24">
        <v>3</v>
      </c>
      <c r="J15" s="24">
        <v>78</v>
      </c>
      <c r="K15" s="24">
        <v>3</v>
      </c>
      <c r="L15" s="24">
        <v>78</v>
      </c>
      <c r="M15" s="24">
        <f t="shared" si="0"/>
        <v>156</v>
      </c>
      <c r="N15" s="24">
        <v>3</v>
      </c>
    </row>
    <row r="16" spans="1:14" s="4" customFormat="1" ht="12.75" customHeight="1">
      <c r="A16" s="11">
        <v>4</v>
      </c>
      <c r="B16" s="12">
        <v>21</v>
      </c>
      <c r="C16" s="13" t="s">
        <v>91</v>
      </c>
      <c r="D16" s="14" t="s">
        <v>23</v>
      </c>
      <c r="E16" s="19" t="s">
        <v>92</v>
      </c>
      <c r="F16" s="14" t="s">
        <v>104</v>
      </c>
      <c r="G16" s="15" t="s">
        <v>113</v>
      </c>
      <c r="H16" s="18" t="s">
        <v>114</v>
      </c>
      <c r="I16" s="24">
        <v>4</v>
      </c>
      <c r="J16" s="24">
        <v>71</v>
      </c>
      <c r="K16" s="24">
        <v>6</v>
      </c>
      <c r="L16" s="24">
        <v>57</v>
      </c>
      <c r="M16" s="24">
        <f t="shared" si="0"/>
        <v>128</v>
      </c>
      <c r="N16" s="24">
        <v>4</v>
      </c>
    </row>
    <row r="17" spans="1:14" s="4" customFormat="1" ht="12.75" customHeight="1">
      <c r="A17" s="11">
        <v>5</v>
      </c>
      <c r="B17" s="12">
        <v>28</v>
      </c>
      <c r="C17" s="13" t="s">
        <v>98</v>
      </c>
      <c r="D17" s="14" t="s">
        <v>75</v>
      </c>
      <c r="E17" s="19" t="s">
        <v>99</v>
      </c>
      <c r="F17" s="21" t="s">
        <v>105</v>
      </c>
      <c r="G17" s="19" t="s">
        <v>115</v>
      </c>
      <c r="H17" s="18" t="s">
        <v>112</v>
      </c>
      <c r="I17" s="24">
        <v>5</v>
      </c>
      <c r="J17" s="24">
        <v>64</v>
      </c>
      <c r="K17" s="24">
        <v>7</v>
      </c>
      <c r="L17" s="24">
        <v>51</v>
      </c>
      <c r="M17" s="24">
        <f t="shared" si="0"/>
        <v>115</v>
      </c>
      <c r="N17" s="24">
        <v>5</v>
      </c>
    </row>
    <row r="18" spans="1:14" s="4" customFormat="1" ht="12.75" customHeight="1">
      <c r="A18" s="11">
        <v>6</v>
      </c>
      <c r="B18" s="12">
        <v>79</v>
      </c>
      <c r="C18" s="13" t="s">
        <v>24</v>
      </c>
      <c r="D18" s="14" t="s">
        <v>23</v>
      </c>
      <c r="E18" s="19" t="s">
        <v>61</v>
      </c>
      <c r="F18" s="14" t="s">
        <v>65</v>
      </c>
      <c r="G18" s="18" t="s">
        <v>72</v>
      </c>
      <c r="H18" s="18" t="s">
        <v>27</v>
      </c>
      <c r="I18" s="24">
        <v>8</v>
      </c>
      <c r="J18" s="24">
        <v>46</v>
      </c>
      <c r="K18" s="24">
        <v>8</v>
      </c>
      <c r="L18" s="24">
        <v>48</v>
      </c>
      <c r="M18" s="24">
        <f t="shared" si="0"/>
        <v>94</v>
      </c>
      <c r="N18" s="24">
        <v>6</v>
      </c>
    </row>
    <row r="19" spans="1:14" s="4" customFormat="1" ht="12.75" customHeight="1">
      <c r="A19" s="11">
        <v>7</v>
      </c>
      <c r="B19" s="12">
        <v>48</v>
      </c>
      <c r="C19" s="13" t="s">
        <v>52</v>
      </c>
      <c r="D19" s="14" t="s">
        <v>23</v>
      </c>
      <c r="E19" s="19" t="s">
        <v>53</v>
      </c>
      <c r="F19" s="14" t="s">
        <v>63</v>
      </c>
      <c r="G19" s="19" t="s">
        <v>70</v>
      </c>
      <c r="H19" s="18" t="s">
        <v>71</v>
      </c>
      <c r="I19" s="24">
        <v>9</v>
      </c>
      <c r="J19" s="24">
        <v>41</v>
      </c>
      <c r="K19" s="24">
        <v>10</v>
      </c>
      <c r="L19" s="24">
        <v>36</v>
      </c>
      <c r="M19" s="24">
        <f t="shared" si="0"/>
        <v>77</v>
      </c>
      <c r="N19" s="24">
        <v>7</v>
      </c>
    </row>
    <row r="20" spans="1:14" s="4" customFormat="1" ht="12.75" customHeight="1">
      <c r="A20" s="11">
        <v>8</v>
      </c>
      <c r="B20" s="12">
        <v>27</v>
      </c>
      <c r="C20" s="13" t="s">
        <v>96</v>
      </c>
      <c r="D20" s="14" t="s">
        <v>94</v>
      </c>
      <c r="E20" s="19" t="s">
        <v>97</v>
      </c>
      <c r="F20" s="14" t="s">
        <v>100</v>
      </c>
      <c r="G20" s="19" t="s">
        <v>106</v>
      </c>
      <c r="H20" s="18" t="s">
        <v>107</v>
      </c>
      <c r="I20" s="24" t="s">
        <v>175</v>
      </c>
      <c r="J20" s="24">
        <v>0</v>
      </c>
      <c r="K20" s="24">
        <v>4</v>
      </c>
      <c r="L20" s="24">
        <v>71</v>
      </c>
      <c r="M20" s="24">
        <f t="shared" si="0"/>
        <v>71</v>
      </c>
      <c r="N20" s="24">
        <v>8</v>
      </c>
    </row>
    <row r="21" spans="1:14" s="4" customFormat="1" ht="12.75" customHeight="1">
      <c r="A21" s="11">
        <v>9</v>
      </c>
      <c r="B21" s="12">
        <v>15</v>
      </c>
      <c r="C21" s="13" t="s">
        <v>177</v>
      </c>
      <c r="D21" s="14" t="s">
        <v>21</v>
      </c>
      <c r="E21" s="19" t="s">
        <v>82</v>
      </c>
      <c r="F21" s="14" t="s">
        <v>100</v>
      </c>
      <c r="G21" s="19" t="s">
        <v>106</v>
      </c>
      <c r="H21" s="18" t="s">
        <v>107</v>
      </c>
      <c r="I21" s="24" t="s">
        <v>175</v>
      </c>
      <c r="J21" s="24">
        <v>0</v>
      </c>
      <c r="K21" s="24">
        <v>5</v>
      </c>
      <c r="L21" s="24">
        <v>64</v>
      </c>
      <c r="M21" s="24">
        <f t="shared" si="0"/>
        <v>64</v>
      </c>
      <c r="N21" s="24">
        <v>9</v>
      </c>
    </row>
    <row r="22" spans="1:14" s="4" customFormat="1" ht="12.75" customHeight="1">
      <c r="A22" s="11">
        <v>10</v>
      </c>
      <c r="B22" s="12">
        <v>63</v>
      </c>
      <c r="C22" s="13" t="s">
        <v>54</v>
      </c>
      <c r="D22" s="14" t="s">
        <v>25</v>
      </c>
      <c r="E22" s="19" t="s">
        <v>55</v>
      </c>
      <c r="F22" s="14" t="s">
        <v>63</v>
      </c>
      <c r="G22" s="19" t="s">
        <v>70</v>
      </c>
      <c r="H22" s="18" t="s">
        <v>71</v>
      </c>
      <c r="I22" s="24">
        <v>13</v>
      </c>
      <c r="J22" s="24">
        <v>23</v>
      </c>
      <c r="K22" s="24">
        <v>9</v>
      </c>
      <c r="L22" s="24">
        <v>41</v>
      </c>
      <c r="M22" s="24">
        <f t="shared" si="0"/>
        <v>64</v>
      </c>
      <c r="N22" s="24">
        <v>10</v>
      </c>
    </row>
    <row r="23" spans="1:14" s="4" customFormat="1" ht="12.75">
      <c r="A23" s="11">
        <v>11</v>
      </c>
      <c r="B23" s="12">
        <v>17</v>
      </c>
      <c r="C23" s="13" t="s">
        <v>83</v>
      </c>
      <c r="D23" s="14" t="s">
        <v>84</v>
      </c>
      <c r="E23" s="15" t="s">
        <v>85</v>
      </c>
      <c r="F23" s="14" t="s">
        <v>102</v>
      </c>
      <c r="G23" s="19" t="s">
        <v>110</v>
      </c>
      <c r="H23" s="18" t="s">
        <v>107</v>
      </c>
      <c r="I23" s="24">
        <v>6</v>
      </c>
      <c r="J23" s="24">
        <v>57</v>
      </c>
      <c r="K23" s="24" t="s">
        <v>175</v>
      </c>
      <c r="L23" s="24">
        <v>0</v>
      </c>
      <c r="M23" s="24">
        <f t="shared" si="0"/>
        <v>57</v>
      </c>
      <c r="N23" s="24">
        <v>11</v>
      </c>
    </row>
    <row r="24" spans="1:94" ht="12.75">
      <c r="A24" s="11">
        <v>12</v>
      </c>
      <c r="B24" s="16">
        <v>45</v>
      </c>
      <c r="C24" s="17" t="s">
        <v>50</v>
      </c>
      <c r="D24" s="18" t="s">
        <v>21</v>
      </c>
      <c r="E24" s="19" t="s">
        <v>51</v>
      </c>
      <c r="F24" s="18" t="s">
        <v>62</v>
      </c>
      <c r="G24" s="18" t="s">
        <v>68</v>
      </c>
      <c r="H24" s="18" t="s">
        <v>69</v>
      </c>
      <c r="I24" s="24">
        <v>11</v>
      </c>
      <c r="J24" s="24">
        <v>32</v>
      </c>
      <c r="K24" s="24">
        <v>13</v>
      </c>
      <c r="L24" s="24">
        <v>23</v>
      </c>
      <c r="M24" s="24">
        <f t="shared" si="0"/>
        <v>55</v>
      </c>
      <c r="N24" s="24">
        <v>12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</row>
    <row r="25" spans="1:94" ht="12.75">
      <c r="A25" s="11">
        <v>13</v>
      </c>
      <c r="B25" s="12">
        <v>7</v>
      </c>
      <c r="C25" s="13" t="s">
        <v>77</v>
      </c>
      <c r="D25" s="14" t="s">
        <v>78</v>
      </c>
      <c r="E25" s="19" t="s">
        <v>79</v>
      </c>
      <c r="F25" s="14" t="s">
        <v>101</v>
      </c>
      <c r="G25" s="15" t="s">
        <v>108</v>
      </c>
      <c r="H25" s="18" t="s">
        <v>109</v>
      </c>
      <c r="I25" s="24">
        <v>7</v>
      </c>
      <c r="J25" s="24">
        <v>51</v>
      </c>
      <c r="K25" s="24" t="s">
        <v>175</v>
      </c>
      <c r="L25" s="24">
        <v>0</v>
      </c>
      <c r="M25" s="24">
        <f t="shared" si="0"/>
        <v>51</v>
      </c>
      <c r="N25" s="24">
        <v>13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</row>
    <row r="26" spans="1:94" ht="12.75">
      <c r="A26" s="11">
        <v>14</v>
      </c>
      <c r="B26" s="12">
        <v>77</v>
      </c>
      <c r="C26" s="13" t="s">
        <v>28</v>
      </c>
      <c r="D26" s="14" t="s">
        <v>21</v>
      </c>
      <c r="E26" s="19" t="s">
        <v>60</v>
      </c>
      <c r="F26" s="14" t="s">
        <v>29</v>
      </c>
      <c r="G26" s="14" t="s">
        <v>73</v>
      </c>
      <c r="H26" s="18" t="s">
        <v>30</v>
      </c>
      <c r="I26" s="24">
        <v>15</v>
      </c>
      <c r="J26" s="24">
        <v>15</v>
      </c>
      <c r="K26" s="24">
        <v>12</v>
      </c>
      <c r="L26" s="24">
        <v>27</v>
      </c>
      <c r="M26" s="24">
        <f t="shared" si="0"/>
        <v>42</v>
      </c>
      <c r="N26" s="24">
        <v>14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</row>
    <row r="27" spans="1:94" ht="12.75">
      <c r="A27" s="11">
        <v>15</v>
      </c>
      <c r="B27" s="12">
        <v>37</v>
      </c>
      <c r="C27" s="13" t="s">
        <v>22</v>
      </c>
      <c r="D27" s="14" t="s">
        <v>48</v>
      </c>
      <c r="E27" s="19" t="s">
        <v>49</v>
      </c>
      <c r="F27" s="14" t="s">
        <v>22</v>
      </c>
      <c r="G27" s="15" t="s">
        <v>66</v>
      </c>
      <c r="H27" s="18" t="s">
        <v>67</v>
      </c>
      <c r="I27" s="24">
        <v>10</v>
      </c>
      <c r="J27" s="24">
        <v>36</v>
      </c>
      <c r="K27" s="24" t="s">
        <v>178</v>
      </c>
      <c r="L27" s="24">
        <v>0</v>
      </c>
      <c r="M27" s="24">
        <f t="shared" si="0"/>
        <v>36</v>
      </c>
      <c r="N27" s="24">
        <v>15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</row>
    <row r="28" spans="1:94" ht="12.75">
      <c r="A28" s="11">
        <v>16</v>
      </c>
      <c r="B28" s="12">
        <v>18</v>
      </c>
      <c r="C28" s="13" t="s">
        <v>86</v>
      </c>
      <c r="D28" s="14" t="s">
        <v>87</v>
      </c>
      <c r="E28" s="19" t="s">
        <v>88</v>
      </c>
      <c r="F28" s="14" t="s">
        <v>103</v>
      </c>
      <c r="G28" s="15" t="s">
        <v>111</v>
      </c>
      <c r="H28" s="18" t="s">
        <v>112</v>
      </c>
      <c r="I28" s="24" t="s">
        <v>175</v>
      </c>
      <c r="J28" s="24">
        <v>0</v>
      </c>
      <c r="K28" s="24">
        <v>11</v>
      </c>
      <c r="L28" s="24">
        <v>32</v>
      </c>
      <c r="M28" s="24">
        <f t="shared" si="0"/>
        <v>32</v>
      </c>
      <c r="N28" s="24">
        <v>16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</row>
    <row r="29" spans="1:94" ht="12.75">
      <c r="A29" s="11">
        <v>17</v>
      </c>
      <c r="B29" s="12">
        <v>71</v>
      </c>
      <c r="C29" s="13" t="s">
        <v>56</v>
      </c>
      <c r="D29" s="14" t="s">
        <v>57</v>
      </c>
      <c r="E29" s="19" t="s">
        <v>58</v>
      </c>
      <c r="F29" s="14" t="s">
        <v>64</v>
      </c>
      <c r="G29" s="14" t="s">
        <v>72</v>
      </c>
      <c r="H29" s="18" t="s">
        <v>31</v>
      </c>
      <c r="I29" s="24">
        <v>12</v>
      </c>
      <c r="J29" s="24">
        <v>27</v>
      </c>
      <c r="K29" s="24" t="s">
        <v>178</v>
      </c>
      <c r="L29" s="24">
        <v>0</v>
      </c>
      <c r="M29" s="24">
        <f t="shared" si="0"/>
        <v>27</v>
      </c>
      <c r="N29" s="24">
        <v>17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</row>
    <row r="30" spans="1:94" ht="12.75">
      <c r="A30" s="11">
        <v>18</v>
      </c>
      <c r="B30" s="12">
        <v>72</v>
      </c>
      <c r="C30" s="13" t="s">
        <v>26</v>
      </c>
      <c r="D30" s="14" t="s">
        <v>57</v>
      </c>
      <c r="E30" s="19" t="s">
        <v>59</v>
      </c>
      <c r="F30" s="14" t="s">
        <v>29</v>
      </c>
      <c r="G30" s="14" t="s">
        <v>73</v>
      </c>
      <c r="H30" s="18" t="s">
        <v>71</v>
      </c>
      <c r="I30" s="24">
        <v>14</v>
      </c>
      <c r="J30" s="24">
        <v>19</v>
      </c>
      <c r="K30" s="24" t="s">
        <v>175</v>
      </c>
      <c r="L30" s="24">
        <v>0</v>
      </c>
      <c r="M30" s="24">
        <f t="shared" si="0"/>
        <v>19</v>
      </c>
      <c r="N30" s="24">
        <v>18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</row>
    <row r="31" spans="1:14" ht="12.75">
      <c r="A31" s="11">
        <v>19</v>
      </c>
      <c r="B31" s="12">
        <v>26</v>
      </c>
      <c r="C31" s="13" t="s">
        <v>93</v>
      </c>
      <c r="D31" s="14" t="s">
        <v>94</v>
      </c>
      <c r="E31" s="19" t="s">
        <v>95</v>
      </c>
      <c r="F31" s="21" t="s">
        <v>105</v>
      </c>
      <c r="G31" s="15" t="s">
        <v>115</v>
      </c>
      <c r="H31" s="18" t="s">
        <v>112</v>
      </c>
      <c r="I31" s="24" t="s">
        <v>175</v>
      </c>
      <c r="J31" s="24">
        <v>0</v>
      </c>
      <c r="K31" s="24" t="s">
        <v>175</v>
      </c>
      <c r="L31" s="24">
        <v>0</v>
      </c>
      <c r="M31" s="24">
        <f t="shared" si="0"/>
        <v>0</v>
      </c>
      <c r="N31" s="24" t="s">
        <v>175</v>
      </c>
    </row>
    <row r="33" spans="3:7" ht="12.75">
      <c r="C33" s="7" t="s">
        <v>12</v>
      </c>
      <c r="D33" s="10"/>
      <c r="E33" s="10"/>
      <c r="F33" s="10"/>
      <c r="G33" s="23"/>
    </row>
    <row r="34" spans="3:7" ht="12.75">
      <c r="C34" s="7" t="s">
        <v>45</v>
      </c>
      <c r="D34" s="10"/>
      <c r="E34" s="10"/>
      <c r="F34" s="10"/>
      <c r="G34" s="9" t="s">
        <v>13</v>
      </c>
    </row>
    <row r="35" spans="3:7" ht="12.75">
      <c r="C35" s="7" t="s">
        <v>14</v>
      </c>
      <c r="D35" s="10"/>
      <c r="E35" s="10"/>
      <c r="F35" s="10"/>
      <c r="G35" s="23"/>
    </row>
    <row r="36" spans="3:7" ht="12.75">
      <c r="C36" s="7" t="s">
        <v>46</v>
      </c>
      <c r="D36" s="10"/>
      <c r="E36" s="10"/>
      <c r="F36" s="10"/>
      <c r="G36" s="23" t="s">
        <v>17</v>
      </c>
    </row>
    <row r="37" spans="3:7" ht="12.75">
      <c r="C37" s="7"/>
      <c r="D37" s="10"/>
      <c r="E37" s="10"/>
      <c r="F37" s="10"/>
      <c r="G37" s="23"/>
    </row>
    <row r="38" spans="3:7" ht="12.75">
      <c r="C38" t="s">
        <v>6</v>
      </c>
      <c r="G38" s="22" t="s">
        <v>19</v>
      </c>
    </row>
    <row r="39" ht="12.75">
      <c r="G39" s="22"/>
    </row>
    <row r="40" spans="3:7" ht="12.75">
      <c r="C40" t="s">
        <v>7</v>
      </c>
      <c r="G40" s="22" t="s">
        <v>18</v>
      </c>
    </row>
    <row r="41" ht="12.75">
      <c r="G41" s="22"/>
    </row>
    <row r="42" spans="3:7" ht="12.75">
      <c r="C42" t="s">
        <v>7</v>
      </c>
      <c r="G42" s="22" t="s">
        <v>47</v>
      </c>
    </row>
    <row r="43" spans="3:7" ht="12.75">
      <c r="C43" s="3">
        <v>40699.77777777778</v>
      </c>
      <c r="G43" s="22"/>
    </row>
  </sheetData>
  <sheetProtection/>
  <mergeCells count="22">
    <mergeCell ref="N11:N12"/>
    <mergeCell ref="I10:J10"/>
    <mergeCell ref="K11:L11"/>
    <mergeCell ref="B11:B12"/>
    <mergeCell ref="C11:C12"/>
    <mergeCell ref="A7:H7"/>
    <mergeCell ref="G11:G12"/>
    <mergeCell ref="M11:M12"/>
    <mergeCell ref="A8:J8"/>
    <mergeCell ref="A9:J9"/>
    <mergeCell ref="E11:E12"/>
    <mergeCell ref="F11:F12"/>
    <mergeCell ref="I11:J11"/>
    <mergeCell ref="D11:D12"/>
    <mergeCell ref="A1:J1"/>
    <mergeCell ref="A2:J2"/>
    <mergeCell ref="A3:J3"/>
    <mergeCell ref="A4:J4"/>
    <mergeCell ref="H11:H12"/>
    <mergeCell ref="A11:A12"/>
    <mergeCell ref="A5:L5"/>
    <mergeCell ref="A6:L6"/>
  </mergeCells>
  <printOptions horizontalCentered="1"/>
  <pageMargins left="1.4960629921259843" right="2.1653543307086616" top="0.8267716535433072" bottom="0.3937007874015748" header="0.5118110236220472" footer="0.5118110236220472"/>
  <pageSetup fitToHeight="1" fitToWidth="1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32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5.375" style="0" customWidth="1"/>
    <col min="3" max="3" width="22.625" style="0" customWidth="1"/>
    <col min="4" max="4" width="16.625" style="0" customWidth="1"/>
    <col min="5" max="5" width="10.25390625" style="0" customWidth="1"/>
    <col min="6" max="6" width="21.375" style="0" customWidth="1"/>
    <col min="7" max="7" width="12.25390625" style="22" customWidth="1"/>
    <col min="8" max="8" width="13.625" style="0" customWidth="1"/>
    <col min="9" max="9" width="14.375" style="0" customWidth="1"/>
    <col min="10" max="10" width="13.625" style="0" customWidth="1"/>
  </cols>
  <sheetData>
    <row r="1" spans="1:12" ht="12.75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 customHeight="1">
      <c r="A2" s="29" t="s">
        <v>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" customHeight="1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2.75">
      <c r="A5" s="29" t="s">
        <v>41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2.75">
      <c r="A6" s="29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0" ht="12.7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2" ht="15.75" customHeight="1">
      <c r="A8" s="35" t="s">
        <v>32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2.75" customHeight="1">
      <c r="A9" s="34" t="s">
        <v>16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1" ht="12.75" customHeight="1">
      <c r="A10" s="20" t="s">
        <v>15</v>
      </c>
      <c r="I10" s="32"/>
      <c r="J10" s="32"/>
      <c r="K10" t="s">
        <v>43</v>
      </c>
    </row>
    <row r="11" spans="1:14" ht="12.75" customHeight="1">
      <c r="A11" s="30" t="s">
        <v>1</v>
      </c>
      <c r="B11" s="30" t="s">
        <v>0</v>
      </c>
      <c r="C11" s="31" t="s">
        <v>9</v>
      </c>
      <c r="D11" s="31" t="s">
        <v>35</v>
      </c>
      <c r="E11" s="31" t="s">
        <v>4</v>
      </c>
      <c r="F11" s="31" t="s">
        <v>10</v>
      </c>
      <c r="G11" s="31" t="s">
        <v>3</v>
      </c>
      <c r="H11" s="31" t="s">
        <v>2</v>
      </c>
      <c r="I11" s="33" t="s">
        <v>37</v>
      </c>
      <c r="J11" s="33"/>
      <c r="K11" s="33" t="s">
        <v>38</v>
      </c>
      <c r="L11" s="33"/>
      <c r="M11" s="31" t="s">
        <v>36</v>
      </c>
      <c r="N11" s="31" t="s">
        <v>179</v>
      </c>
    </row>
    <row r="12" spans="1:14" ht="24" customHeight="1">
      <c r="A12" s="30"/>
      <c r="B12" s="30"/>
      <c r="C12" s="31"/>
      <c r="D12" s="31"/>
      <c r="E12" s="31"/>
      <c r="F12" s="31"/>
      <c r="G12" s="31"/>
      <c r="H12" s="31"/>
      <c r="I12" s="1" t="s">
        <v>33</v>
      </c>
      <c r="J12" s="1" t="s">
        <v>34</v>
      </c>
      <c r="K12" s="1" t="s">
        <v>33</v>
      </c>
      <c r="L12" s="1" t="s">
        <v>34</v>
      </c>
      <c r="M12" s="31"/>
      <c r="N12" s="31"/>
    </row>
    <row r="13" spans="1:14" s="4" customFormat="1" ht="12.75" customHeight="1">
      <c r="A13" s="11">
        <v>1</v>
      </c>
      <c r="B13" s="16">
        <v>79</v>
      </c>
      <c r="C13" s="17" t="s">
        <v>24</v>
      </c>
      <c r="D13" s="18" t="s">
        <v>23</v>
      </c>
      <c r="E13" s="19" t="s">
        <v>61</v>
      </c>
      <c r="F13" s="18" t="s">
        <v>65</v>
      </c>
      <c r="G13" s="18" t="s">
        <v>72</v>
      </c>
      <c r="H13" s="18" t="s">
        <v>27</v>
      </c>
      <c r="I13" s="24">
        <v>1</v>
      </c>
      <c r="J13" s="24">
        <v>46</v>
      </c>
      <c r="K13" s="24">
        <v>1</v>
      </c>
      <c r="L13" s="24">
        <v>46</v>
      </c>
      <c r="M13" s="1">
        <f aca="true" t="shared" si="0" ref="M13:M20">J13+L13</f>
        <v>92</v>
      </c>
      <c r="N13" s="24">
        <v>1</v>
      </c>
    </row>
    <row r="14" spans="1:14" s="4" customFormat="1" ht="12.75" customHeight="1">
      <c r="A14" s="11">
        <v>2</v>
      </c>
      <c r="B14" s="12">
        <v>48</v>
      </c>
      <c r="C14" s="13" t="s">
        <v>52</v>
      </c>
      <c r="D14" s="14" t="s">
        <v>23</v>
      </c>
      <c r="E14" s="19" t="s">
        <v>53</v>
      </c>
      <c r="F14" s="14" t="s">
        <v>63</v>
      </c>
      <c r="G14" s="15" t="s">
        <v>70</v>
      </c>
      <c r="H14" s="18" t="s">
        <v>71</v>
      </c>
      <c r="I14" s="24">
        <v>2</v>
      </c>
      <c r="J14" s="24">
        <v>41</v>
      </c>
      <c r="K14" s="24">
        <v>3</v>
      </c>
      <c r="L14" s="24">
        <v>36</v>
      </c>
      <c r="M14" s="1">
        <f t="shared" si="0"/>
        <v>77</v>
      </c>
      <c r="N14" s="24">
        <v>2</v>
      </c>
    </row>
    <row r="15" spans="1:14" s="4" customFormat="1" ht="12.75" customHeight="1">
      <c r="A15" s="11">
        <v>3</v>
      </c>
      <c r="B15" s="12">
        <v>63</v>
      </c>
      <c r="C15" s="13" t="s">
        <v>54</v>
      </c>
      <c r="D15" s="14" t="s">
        <v>25</v>
      </c>
      <c r="E15" s="19" t="s">
        <v>55</v>
      </c>
      <c r="F15" s="14" t="s">
        <v>63</v>
      </c>
      <c r="G15" s="15" t="s">
        <v>70</v>
      </c>
      <c r="H15" s="18" t="s">
        <v>71</v>
      </c>
      <c r="I15" s="24">
        <v>6</v>
      </c>
      <c r="J15" s="24">
        <v>23</v>
      </c>
      <c r="K15" s="24">
        <v>2</v>
      </c>
      <c r="L15" s="24">
        <v>41</v>
      </c>
      <c r="M15" s="1">
        <f t="shared" si="0"/>
        <v>64</v>
      </c>
      <c r="N15" s="24">
        <v>3</v>
      </c>
    </row>
    <row r="16" spans="1:14" s="4" customFormat="1" ht="12.75" customHeight="1">
      <c r="A16" s="11">
        <v>4</v>
      </c>
      <c r="B16" s="12">
        <v>45</v>
      </c>
      <c r="C16" s="13" t="s">
        <v>50</v>
      </c>
      <c r="D16" s="14" t="s">
        <v>21</v>
      </c>
      <c r="E16" s="19" t="s">
        <v>51</v>
      </c>
      <c r="F16" s="14" t="s">
        <v>62</v>
      </c>
      <c r="G16" s="14" t="s">
        <v>68</v>
      </c>
      <c r="H16" s="18" t="s">
        <v>69</v>
      </c>
      <c r="I16" s="24">
        <v>4</v>
      </c>
      <c r="J16" s="24">
        <v>32</v>
      </c>
      <c r="K16" s="24">
        <v>5</v>
      </c>
      <c r="L16" s="24">
        <v>23</v>
      </c>
      <c r="M16" s="1">
        <f t="shared" si="0"/>
        <v>55</v>
      </c>
      <c r="N16" s="24">
        <v>4</v>
      </c>
    </row>
    <row r="17" spans="1:14" s="4" customFormat="1" ht="12.75" customHeight="1">
      <c r="A17" s="11">
        <v>5</v>
      </c>
      <c r="B17" s="12">
        <v>77</v>
      </c>
      <c r="C17" s="13" t="s">
        <v>28</v>
      </c>
      <c r="D17" s="14" t="s">
        <v>21</v>
      </c>
      <c r="E17" s="19" t="s">
        <v>60</v>
      </c>
      <c r="F17" s="14" t="s">
        <v>29</v>
      </c>
      <c r="G17" s="14" t="s">
        <v>73</v>
      </c>
      <c r="H17" s="18" t="s">
        <v>30</v>
      </c>
      <c r="I17" s="24">
        <v>8</v>
      </c>
      <c r="J17" s="24">
        <v>15</v>
      </c>
      <c r="K17" s="24">
        <v>4</v>
      </c>
      <c r="L17" s="24">
        <v>27</v>
      </c>
      <c r="M17" s="1">
        <f t="shared" si="0"/>
        <v>42</v>
      </c>
      <c r="N17" s="24">
        <v>5</v>
      </c>
    </row>
    <row r="18" spans="1:14" s="4" customFormat="1" ht="12.75" customHeight="1">
      <c r="A18" s="11">
        <v>6</v>
      </c>
      <c r="B18" s="12">
        <v>37</v>
      </c>
      <c r="C18" s="13" t="s">
        <v>22</v>
      </c>
      <c r="D18" s="14" t="s">
        <v>48</v>
      </c>
      <c r="E18" s="19" t="s">
        <v>49</v>
      </c>
      <c r="F18" s="14" t="s">
        <v>22</v>
      </c>
      <c r="G18" s="15" t="s">
        <v>66</v>
      </c>
      <c r="H18" s="18" t="s">
        <v>67</v>
      </c>
      <c r="I18" s="24">
        <v>3</v>
      </c>
      <c r="J18" s="24">
        <v>36</v>
      </c>
      <c r="K18" s="24" t="s">
        <v>178</v>
      </c>
      <c r="L18" s="24">
        <v>0</v>
      </c>
      <c r="M18" s="1">
        <f t="shared" si="0"/>
        <v>36</v>
      </c>
      <c r="N18" s="24">
        <v>6</v>
      </c>
    </row>
    <row r="19" spans="1:14" s="4" customFormat="1" ht="12.75" customHeight="1">
      <c r="A19" s="11">
        <v>7</v>
      </c>
      <c r="B19" s="12">
        <v>71</v>
      </c>
      <c r="C19" s="13" t="s">
        <v>56</v>
      </c>
      <c r="D19" s="14" t="s">
        <v>57</v>
      </c>
      <c r="E19" s="19" t="s">
        <v>58</v>
      </c>
      <c r="F19" s="14" t="s">
        <v>64</v>
      </c>
      <c r="G19" s="14" t="s">
        <v>72</v>
      </c>
      <c r="H19" s="18" t="s">
        <v>31</v>
      </c>
      <c r="I19" s="24">
        <v>5</v>
      </c>
      <c r="J19" s="24">
        <v>27</v>
      </c>
      <c r="K19" s="24" t="s">
        <v>178</v>
      </c>
      <c r="L19" s="24">
        <v>0</v>
      </c>
      <c r="M19" s="1">
        <f t="shared" si="0"/>
        <v>27</v>
      </c>
      <c r="N19" s="24">
        <v>7</v>
      </c>
    </row>
    <row r="20" spans="1:14" s="4" customFormat="1" ht="12.75" customHeight="1">
      <c r="A20" s="11">
        <v>8</v>
      </c>
      <c r="B20" s="12">
        <v>72</v>
      </c>
      <c r="C20" s="13" t="s">
        <v>26</v>
      </c>
      <c r="D20" s="14" t="s">
        <v>57</v>
      </c>
      <c r="E20" s="19" t="s">
        <v>59</v>
      </c>
      <c r="F20" s="14" t="s">
        <v>29</v>
      </c>
      <c r="G20" s="14" t="s">
        <v>73</v>
      </c>
      <c r="H20" s="18" t="s">
        <v>71</v>
      </c>
      <c r="I20" s="24">
        <v>7</v>
      </c>
      <c r="J20" s="24">
        <v>19</v>
      </c>
      <c r="K20" s="24" t="s">
        <v>175</v>
      </c>
      <c r="L20" s="24">
        <v>0</v>
      </c>
      <c r="M20" s="1">
        <f t="shared" si="0"/>
        <v>19</v>
      </c>
      <c r="N20" s="24">
        <v>8</v>
      </c>
    </row>
    <row r="21" spans="1:10" s="4" customFormat="1" ht="12.75">
      <c r="A21" s="5"/>
      <c r="B21" s="6"/>
      <c r="C21" s="7"/>
      <c r="D21" s="8"/>
      <c r="E21" s="9"/>
      <c r="F21" s="9"/>
      <c r="G21" s="8"/>
      <c r="H21" s="8"/>
      <c r="I21" s="9"/>
      <c r="J21" s="8"/>
    </row>
    <row r="22" spans="2:96" ht="12.75">
      <c r="B22" s="10"/>
      <c r="C22" s="7" t="s">
        <v>12</v>
      </c>
      <c r="D22" s="10"/>
      <c r="E22" s="10"/>
      <c r="F22" s="10"/>
      <c r="G22" s="23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</row>
    <row r="23" spans="2:96" ht="12.75">
      <c r="B23" s="10"/>
      <c r="C23" s="7" t="s">
        <v>45</v>
      </c>
      <c r="D23" s="10"/>
      <c r="E23" s="10"/>
      <c r="F23" s="10"/>
      <c r="G23" s="9" t="s">
        <v>13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</row>
    <row r="24" spans="2:96" ht="12.75">
      <c r="B24" s="10"/>
      <c r="C24" s="7" t="s">
        <v>14</v>
      </c>
      <c r="D24" s="10"/>
      <c r="E24" s="10"/>
      <c r="F24" s="10"/>
      <c r="G24" s="2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</row>
    <row r="25" spans="2:96" ht="12.75">
      <c r="B25" s="10"/>
      <c r="C25" s="7" t="s">
        <v>46</v>
      </c>
      <c r="D25" s="10"/>
      <c r="E25" s="10"/>
      <c r="F25" s="10"/>
      <c r="G25" s="23" t="s">
        <v>17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</row>
    <row r="26" spans="2:96" ht="6.75" customHeight="1">
      <c r="B26" s="10"/>
      <c r="C26" s="7"/>
      <c r="D26" s="10"/>
      <c r="E26" s="10"/>
      <c r="F26" s="10"/>
      <c r="G26" s="23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</row>
    <row r="27" spans="3:96" ht="12.75">
      <c r="C27" t="s">
        <v>6</v>
      </c>
      <c r="G27" s="22" t="s">
        <v>19</v>
      </c>
      <c r="H27" s="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</row>
    <row r="28" spans="8:96" ht="6.75" customHeight="1">
      <c r="H28" s="2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</row>
    <row r="29" spans="3:8" ht="12.75">
      <c r="C29" t="s">
        <v>7</v>
      </c>
      <c r="G29" s="22" t="s">
        <v>18</v>
      </c>
      <c r="H29" s="2"/>
    </row>
    <row r="30" ht="6.75" customHeight="1">
      <c r="H30" s="2"/>
    </row>
    <row r="31" spans="3:8" ht="12.75">
      <c r="C31" t="s">
        <v>7</v>
      </c>
      <c r="G31" s="22" t="s">
        <v>47</v>
      </c>
      <c r="H31" s="2"/>
    </row>
    <row r="32" ht="12.75" customHeight="1">
      <c r="C32" s="3">
        <v>40699.77777777778</v>
      </c>
    </row>
  </sheetData>
  <sheetProtection/>
  <mergeCells count="22">
    <mergeCell ref="M11:M12"/>
    <mergeCell ref="I11:J11"/>
    <mergeCell ref="K11:L11"/>
    <mergeCell ref="A11:A12"/>
    <mergeCell ref="G11:G12"/>
    <mergeCell ref="N11:N12"/>
    <mergeCell ref="A6:L6"/>
    <mergeCell ref="I10:J10"/>
    <mergeCell ref="A7:J7"/>
    <mergeCell ref="A9:L9"/>
    <mergeCell ref="A8:L8"/>
    <mergeCell ref="H11:H12"/>
    <mergeCell ref="A1:L1"/>
    <mergeCell ref="A2:L2"/>
    <mergeCell ref="A3:L3"/>
    <mergeCell ref="A4:L4"/>
    <mergeCell ref="D11:D12"/>
    <mergeCell ref="E11:E12"/>
    <mergeCell ref="F11:F12"/>
    <mergeCell ref="C11:C12"/>
    <mergeCell ref="B11:B12"/>
    <mergeCell ref="A5:L5"/>
  </mergeCells>
  <printOptions/>
  <pageMargins left="0.984251968503937" right="0.5905511811023623" top="0.7086614173228347" bottom="0.4724409448818898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Lena</cp:lastModifiedBy>
  <cp:lastPrinted>2011-06-05T15:45:48Z</cp:lastPrinted>
  <dcterms:created xsi:type="dcterms:W3CDTF">2006-05-03T14:19:01Z</dcterms:created>
  <dcterms:modified xsi:type="dcterms:W3CDTF">2011-06-05T17:18:11Z</dcterms:modified>
  <cp:category/>
  <cp:version/>
  <cp:contentType/>
  <cp:contentStatus/>
</cp:coreProperties>
</file>